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fs2\学生支援事務室\04_厚生\01_厚生施設・契約施設\00_厚生施設全体に関すること\☆02_SH利用者向けフォーマット・マニュアル\"/>
    </mc:Choice>
  </mc:AlternateContent>
  <xr:revisionPtr revIDLastSave="0" documentId="13_ncr:1_{81962726-EDC9-453F-8B8F-12C1D054E4A4}" xr6:coauthVersionLast="47" xr6:coauthVersionMax="47" xr10:uidLastSave="{00000000-0000-0000-0000-000000000000}"/>
  <bookViews>
    <workbookView xWindow="3510" yWindow="720" windowWidth="14610" windowHeight="15480" xr2:uid="{F74E2AC1-54B7-461B-8D14-4BBBE959A9DA}"/>
  </bookViews>
  <sheets>
    <sheet name="01山中" sheetId="1" r:id="rId1"/>
  </sheets>
  <definedNames>
    <definedName name="_xlnm.Print_Area" localSheetId="0">'01山中'!$A$1:$N$33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K16" i="1"/>
  <c r="N15" i="1"/>
  <c r="N14" i="1"/>
  <c r="N13" i="1"/>
  <c r="N12" i="1"/>
  <c r="N11" i="1"/>
  <c r="N32" i="1" l="1"/>
  <c r="N16" i="1"/>
  <c r="L33" i="1" l="1"/>
</calcChain>
</file>

<file path=xl/sharedStrings.xml><?xml version="1.0" encoding="utf-8"?>
<sst xmlns="http://schemas.openxmlformats.org/spreadsheetml/2006/main" count="112" uniqueCount="52">
  <si>
    <r>
      <t>明治大学</t>
    </r>
    <r>
      <rPr>
        <sz val="22"/>
        <color theme="1"/>
        <rFont val="HGPｺﾞｼｯｸE"/>
        <family val="3"/>
        <charset val="128"/>
      </rPr>
      <t xml:space="preserve"> 山中</t>
    </r>
    <r>
      <rPr>
        <b/>
        <sz val="22"/>
        <color theme="1"/>
        <rFont val="HGPｺﾞｼｯｸE"/>
        <family val="3"/>
        <charset val="128"/>
      </rPr>
      <t xml:space="preserve"> </t>
    </r>
    <r>
      <rPr>
        <sz val="18"/>
        <color theme="1"/>
        <rFont val="HGPｺﾞｼｯｸE"/>
        <family val="3"/>
        <charset val="128"/>
      </rPr>
      <t>セミナーハウス</t>
    </r>
    <rPh sb="5" eb="7">
      <t>ヤマナカ</t>
    </rPh>
    <phoneticPr fontId="6"/>
  </si>
  <si>
    <t>※20歳未満の飲酒は法律で禁じられております。　　
※注文は太枠内をご記入願います。
※追加注文は受られませんのでご了承ください。
※22：00までに片付け・退室厳守。</t>
    <rPh sb="3" eb="4">
      <t>サイ</t>
    </rPh>
    <rPh sb="4" eb="6">
      <t>ミマン</t>
    </rPh>
    <rPh sb="7" eb="9">
      <t>インシュ</t>
    </rPh>
    <rPh sb="10" eb="12">
      <t>ホウリツ</t>
    </rPh>
    <rPh sb="13" eb="14">
      <t>キン</t>
    </rPh>
    <rPh sb="49" eb="50">
      <t>ウ</t>
    </rPh>
    <rPh sb="58" eb="60">
      <t>リョウショウ</t>
    </rPh>
    <rPh sb="75" eb="77">
      <t>カタヅ</t>
    </rPh>
    <rPh sb="79" eb="81">
      <t>タイシツ</t>
    </rPh>
    <rPh sb="81" eb="83">
      <t>ゲンシュ</t>
    </rPh>
    <phoneticPr fontId="6"/>
  </si>
  <si>
    <t>飲食注文（予約）表</t>
    <rPh sb="0" eb="2">
      <t>インショク</t>
    </rPh>
    <rPh sb="2" eb="4">
      <t>チュウモン</t>
    </rPh>
    <rPh sb="5" eb="7">
      <t>ヨヤク</t>
    </rPh>
    <rPh sb="8" eb="9">
      <t>ヒョウ</t>
    </rPh>
    <phoneticPr fontId="6"/>
  </si>
  <si>
    <t>FAX：０５５５‐６２‐０８６８</t>
    <phoneticPr fontId="12"/>
  </si>
  <si>
    <t>メール：meidaiyamanaka@outlook.jp</t>
    <phoneticPr fontId="12"/>
  </si>
  <si>
    <t>団体名</t>
    <rPh sb="0" eb="2">
      <t>ダンタイ</t>
    </rPh>
    <rPh sb="2" eb="3">
      <t>メイ</t>
    </rPh>
    <phoneticPr fontId="12"/>
  </si>
  <si>
    <t>利用（予約）日時</t>
    <rPh sb="0" eb="2">
      <t>リヨウ</t>
    </rPh>
    <rPh sb="3" eb="5">
      <t>ヨヤク</t>
    </rPh>
    <rPh sb="6" eb="7">
      <t>ヒ</t>
    </rPh>
    <rPh sb="7" eb="8">
      <t>ジ</t>
    </rPh>
    <phoneticPr fontId="6"/>
  </si>
  <si>
    <t>代表者名</t>
    <phoneticPr fontId="6"/>
  </si>
  <si>
    <t>名</t>
    <rPh sb="0" eb="1">
      <t>メイ</t>
    </rPh>
    <phoneticPr fontId="12"/>
  </si>
  <si>
    <t>月　　　日（　　　）</t>
    <rPh sb="0" eb="1">
      <t>ツキ</t>
    </rPh>
    <rPh sb="4" eb="5">
      <t>ヒ</t>
    </rPh>
    <phoneticPr fontId="6"/>
  </si>
  <si>
    <r>
      <rPr>
        <sz val="9"/>
        <color theme="1"/>
        <rFont val="HGPｺﾞｼｯｸE"/>
        <family val="3"/>
        <charset val="128"/>
      </rPr>
      <t>スタート</t>
    </r>
    <r>
      <rPr>
        <sz val="14"/>
        <color theme="1"/>
        <rFont val="HGPｺﾞｼｯｸE"/>
        <family val="3"/>
        <charset val="128"/>
      </rPr>
      <t xml:space="preserve">　　　　時　　　分～ </t>
    </r>
    <rPh sb="8" eb="9">
      <t>ジ</t>
    </rPh>
    <rPh sb="12" eb="13">
      <t>フン</t>
    </rPh>
    <phoneticPr fontId="6"/>
  </si>
  <si>
    <t>■コンパ料理・メニュー■</t>
    <rPh sb="4" eb="6">
      <t>リョウリ</t>
    </rPh>
    <phoneticPr fontId="6"/>
  </si>
  <si>
    <t>※コンパは20：00～22：00</t>
    <phoneticPr fontId="6"/>
  </si>
  <si>
    <t>　 （1皿は４～５人前とお考えください）</t>
    <rPh sb="4" eb="5">
      <t>サラ</t>
    </rPh>
    <rPh sb="9" eb="11">
      <t>ニンマエ</t>
    </rPh>
    <rPh sb="13" eb="14">
      <t>カンガ</t>
    </rPh>
    <phoneticPr fontId="6"/>
  </si>
  <si>
    <t>注文数</t>
    <rPh sb="0" eb="3">
      <t>チュウモンスウ</t>
    </rPh>
    <phoneticPr fontId="6"/>
  </si>
  <si>
    <t>金額</t>
    <rPh sb="0" eb="2">
      <t>キンガク</t>
    </rPh>
    <phoneticPr fontId="6"/>
  </si>
  <si>
    <t>1.　ソーセージとたこ焼き</t>
    <phoneticPr fontId="6"/>
  </si>
  <si>
    <t>円</t>
    <rPh sb="0" eb="1">
      <t>エン</t>
    </rPh>
    <phoneticPr fontId="6"/>
  </si>
  <si>
    <t>皿</t>
    <rPh sb="0" eb="1">
      <t>サラ</t>
    </rPh>
    <phoneticPr fontId="6"/>
  </si>
  <si>
    <t>￥</t>
    <phoneticPr fontId="6"/>
  </si>
  <si>
    <t>2.　鶏唐揚げとポテトフライ</t>
    <phoneticPr fontId="6"/>
  </si>
  <si>
    <t>3.　揚げ焼売と餃子　海老せん添え</t>
    <phoneticPr fontId="6"/>
  </si>
  <si>
    <t>4.　枝豆</t>
    <phoneticPr fontId="6"/>
  </si>
  <si>
    <t>5.　チーズ・サラミ・クラッカー</t>
    <phoneticPr fontId="6"/>
  </si>
  <si>
    <t>A．料理計</t>
    <rPh sb="4" eb="5">
      <t>ケイ</t>
    </rPh>
    <phoneticPr fontId="6"/>
  </si>
  <si>
    <t>■お飲み物・メニュー■</t>
    <rPh sb="2" eb="3">
      <t>ノ</t>
    </rPh>
    <rPh sb="4" eb="5">
      <t>モノ</t>
    </rPh>
    <phoneticPr fontId="6"/>
  </si>
  <si>
    <t>　 （１本単位でご注文ください。　※追加注文はお受けできません）</t>
    <rPh sb="4" eb="5">
      <t>ホン</t>
    </rPh>
    <rPh sb="5" eb="7">
      <t>タンイ</t>
    </rPh>
    <rPh sb="9" eb="11">
      <t>チュウモン</t>
    </rPh>
    <rPh sb="18" eb="20">
      <t>ツイカ</t>
    </rPh>
    <rPh sb="20" eb="22">
      <t>チュウモン</t>
    </rPh>
    <rPh sb="24" eb="25">
      <t>ウ</t>
    </rPh>
    <phoneticPr fontId="6"/>
  </si>
  <si>
    <t>① 甲州巨峰のワイン　甘口　　500　mℓ</t>
    <rPh sb="2" eb="4">
      <t>コウシュウ</t>
    </rPh>
    <rPh sb="4" eb="6">
      <t>キョホウ</t>
    </rPh>
    <rPh sb="11" eb="13">
      <t>アマクチ</t>
    </rPh>
    <phoneticPr fontId="6"/>
  </si>
  <si>
    <t>・・・・・・・・・・</t>
    <phoneticPr fontId="6"/>
  </si>
  <si>
    <t>本</t>
    <rPh sb="0" eb="1">
      <t>ホン</t>
    </rPh>
    <phoneticPr fontId="6"/>
  </si>
  <si>
    <t>② 甲州無添加ワイン　（甘口）　720　mℓ</t>
    <rPh sb="4" eb="7">
      <t>ムテンカ</t>
    </rPh>
    <rPh sb="12" eb="14">
      <t>アマクチ</t>
    </rPh>
    <phoneticPr fontId="12"/>
  </si>
  <si>
    <t>・・・・・・・</t>
    <phoneticPr fontId="6"/>
  </si>
  <si>
    <t>③ 甲州無添加ワイン　（辛口）　720　mℓ</t>
    <rPh sb="4" eb="7">
      <t>ムテンカ</t>
    </rPh>
    <rPh sb="12" eb="14">
      <t>カラクチ</t>
    </rPh>
    <phoneticPr fontId="12"/>
  </si>
  <si>
    <t>④ 缶チューハイ（レモン）　　350　mℓ</t>
    <rPh sb="2" eb="3">
      <t>カン</t>
    </rPh>
    <phoneticPr fontId="6"/>
  </si>
  <si>
    <t>・・・・・・・・・・・</t>
    <phoneticPr fontId="6"/>
  </si>
  <si>
    <t>⑤ 缶チューハイ（グレープフルーツ）　　350　mℓ</t>
    <rPh sb="2" eb="3">
      <t>カン</t>
    </rPh>
    <phoneticPr fontId="6"/>
  </si>
  <si>
    <t>・・・・・</t>
    <phoneticPr fontId="6"/>
  </si>
  <si>
    <t>⑥ 缶カクテル　　　350　mℓ</t>
    <rPh sb="2" eb="3">
      <t>カン</t>
    </rPh>
    <phoneticPr fontId="6"/>
  </si>
  <si>
    <t>・・・・・・・・・・・・・・・・・・</t>
    <phoneticPr fontId="6"/>
  </si>
  <si>
    <r>
      <t>⑦ 梅酒　　　1000</t>
    </r>
    <r>
      <rPr>
        <sz val="14"/>
        <color theme="1"/>
        <rFont val="Malgun Gothic"/>
        <family val="3"/>
        <charset val="129"/>
      </rPr>
      <t>㎖</t>
    </r>
    <rPh sb="2" eb="4">
      <t>ウメシュ</t>
    </rPh>
    <phoneticPr fontId="6"/>
  </si>
  <si>
    <t>⑧ ウイスキ－ハイボール　　　350　mℓ</t>
    <phoneticPr fontId="6"/>
  </si>
  <si>
    <t>⑨ ビール　　　350　mℓ</t>
    <phoneticPr fontId="6"/>
  </si>
  <si>
    <t>・・・・・・・・・・・・・・・・・・・・・・・・</t>
    <phoneticPr fontId="6"/>
  </si>
  <si>
    <t>⑩ 日本酒　（七賢本醸造）　　　720　mℓ</t>
    <rPh sb="2" eb="5">
      <t>ニホンシュ</t>
    </rPh>
    <rPh sb="7" eb="9">
      <t>シチケン</t>
    </rPh>
    <rPh sb="9" eb="12">
      <t>ホンジョウゾウ</t>
    </rPh>
    <phoneticPr fontId="6"/>
  </si>
  <si>
    <t>⑪ オレンジジュース　　　500　mℓ</t>
    <phoneticPr fontId="6"/>
  </si>
  <si>
    <t>・・・・・・・・・・・・・・・・・・・・・・・</t>
    <phoneticPr fontId="6"/>
  </si>
  <si>
    <t>⑫ ウーロン茶　　　500　mℓ</t>
    <phoneticPr fontId="6"/>
  </si>
  <si>
    <t>・・・・・・・・・・・・・・</t>
    <phoneticPr fontId="6"/>
  </si>
  <si>
    <t>⑬ その他ジュース　　　500　mℓ</t>
    <phoneticPr fontId="6"/>
  </si>
  <si>
    <r>
      <t>※料金は全て消費税込みの料金です。
※手配の関係上、</t>
    </r>
    <r>
      <rPr>
        <u val="double"/>
        <sz val="12"/>
        <color theme="1"/>
        <rFont val="HGPｺﾞｼｯｸM"/>
        <family val="3"/>
        <charset val="128"/>
      </rPr>
      <t>利用日の</t>
    </r>
    <r>
      <rPr>
        <b/>
        <u val="double"/>
        <sz val="12"/>
        <color rgb="FFFF0000"/>
        <rFont val="HGPｺﾞｼｯｸM"/>
        <family val="3"/>
        <charset val="128"/>
      </rPr>
      <t>４日前</t>
    </r>
    <r>
      <rPr>
        <u val="double"/>
        <sz val="12"/>
        <color theme="1"/>
        <rFont val="HGPｺﾞｼｯｸM"/>
        <family val="3"/>
        <charset val="128"/>
      </rPr>
      <t>までにご注文ください</t>
    </r>
    <r>
      <rPr>
        <sz val="12"/>
        <color theme="1"/>
        <rFont val="HGPｺﾞｼｯｸM"/>
        <family val="3"/>
        <charset val="128"/>
      </rPr>
      <t xml:space="preserve">。
</t>
    </r>
    <r>
      <rPr>
        <sz val="8"/>
        <color theme="1"/>
        <rFont val="HGPｺﾞｼｯｸM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
　　　　　　　　　　　　　　　　　　　　　　　　　　　　　　　　　　　　　　　　　　　　　　　　　　　　　　　　　　　（2023.11）</t>
    </r>
    <rPh sb="19" eb="21">
      <t>テハイ</t>
    </rPh>
    <rPh sb="22" eb="24">
      <t>カンケイ</t>
    </rPh>
    <rPh sb="24" eb="25">
      <t>ジョウ</t>
    </rPh>
    <rPh sb="26" eb="29">
      <t>リヨウビ</t>
    </rPh>
    <phoneticPr fontId="6"/>
  </si>
  <si>
    <t>B．飲料計</t>
    <rPh sb="2" eb="4">
      <t>インリョウ</t>
    </rPh>
    <rPh sb="4" eb="5">
      <t>ケイ</t>
    </rPh>
    <phoneticPr fontId="6"/>
  </si>
  <si>
    <t>A＋B．合計</t>
    <rPh sb="4" eb="6">
      <t>ゴウケイ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</si>
</sst>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HGPｺﾞｼｯｸE"/>
      <family val="3"/>
      <charset val="128"/>
    </font>
    <font>
      <sz val="22"/>
      <color theme="1"/>
      <name val="HGPｺﾞｼｯｸE"/>
      <family val="3"/>
      <charset val="128"/>
    </font>
    <font>
      <b/>
      <sz val="22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26"/>
      <color theme="1"/>
      <name val="HGPｺﾞｼｯｸE"/>
      <family val="3"/>
      <charset val="128"/>
    </font>
    <font>
      <b/>
      <sz val="16"/>
      <color rgb="FFFF0000"/>
      <name val="HGPｺﾞｼｯｸE"/>
      <family val="3"/>
      <charset val="128"/>
    </font>
    <font>
      <sz val="6"/>
      <name val="ＭＳ Ｐゴシック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2"/>
      <name val="游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b/>
      <sz val="12"/>
      <name val="HGPｺﾞｼｯｸM"/>
      <family val="3"/>
      <charset val="128"/>
    </font>
    <font>
      <sz val="14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8"/>
      <name val="HGPｺﾞｼｯｸE"/>
      <family val="3"/>
      <charset val="128"/>
    </font>
    <font>
      <sz val="14"/>
      <color theme="1"/>
      <name val="Malgun Gothic"/>
      <family val="3"/>
      <charset val="129"/>
    </font>
    <font>
      <sz val="12"/>
      <color theme="1"/>
      <name val="HGPｺﾞｼｯｸM"/>
      <family val="3"/>
      <charset val="128"/>
    </font>
    <font>
      <u val="double"/>
      <sz val="12"/>
      <color theme="1"/>
      <name val="HGPｺﾞｼｯｸM"/>
      <family val="3"/>
      <charset val="128"/>
    </font>
    <font>
      <b/>
      <u val="double"/>
      <sz val="12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2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7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4" fillId="2" borderId="12" xfId="1" applyFont="1" applyFill="1" applyBorder="1" applyAlignment="1" applyProtection="1">
      <alignment vertical="center" shrinkToFit="1"/>
      <protection locked="0"/>
    </xf>
    <xf numFmtId="0" fontId="14" fillId="0" borderId="11" xfId="1" applyFont="1" applyBorder="1" applyAlignment="1">
      <alignment vertical="center" shrinkToFit="1"/>
    </xf>
    <xf numFmtId="0" fontId="14" fillId="0" borderId="0" xfId="1" applyFont="1" applyAlignment="1">
      <alignment vertical="center"/>
    </xf>
    <xf numFmtId="0" fontId="14" fillId="0" borderId="15" xfId="1" applyFont="1" applyBorder="1" applyAlignment="1">
      <alignment vertical="center"/>
    </xf>
    <xf numFmtId="0" fontId="9" fillId="0" borderId="0" xfId="1" applyFont="1" applyAlignment="1">
      <alignment vertical="top"/>
    </xf>
    <xf numFmtId="0" fontId="13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4" fillId="2" borderId="2" xfId="1" applyFont="1" applyFill="1" applyBorder="1" applyAlignment="1" applyProtection="1">
      <alignment horizontal="center" vertical="center" shrinkToFit="1"/>
      <protection locked="0"/>
    </xf>
    <xf numFmtId="0" fontId="18" fillId="0" borderId="5" xfId="1" applyFont="1" applyBorder="1" applyAlignment="1">
      <alignment horizontal="left" vertical="center"/>
    </xf>
    <xf numFmtId="0" fontId="19" fillId="0" borderId="3" xfId="1" applyFont="1" applyBorder="1" applyAlignment="1">
      <alignment vertical="center"/>
    </xf>
    <xf numFmtId="176" fontId="20" fillId="0" borderId="20" xfId="1" applyNumberFormat="1" applyFont="1" applyBorder="1" applyAlignment="1">
      <alignment vertical="center" shrinkToFit="1"/>
    </xf>
    <xf numFmtId="0" fontId="14" fillId="2" borderId="21" xfId="1" applyFont="1" applyFill="1" applyBorder="1" applyAlignment="1" applyProtection="1">
      <alignment horizontal="center" vertical="center" shrinkToFit="1"/>
      <protection locked="0"/>
    </xf>
    <xf numFmtId="0" fontId="18" fillId="0" borderId="22" xfId="1" applyFont="1" applyBorder="1" applyAlignment="1">
      <alignment horizontal="left" vertical="center"/>
    </xf>
    <xf numFmtId="0" fontId="19" fillId="0" borderId="23" xfId="1" applyFont="1" applyBorder="1" applyAlignment="1">
      <alignment vertical="center"/>
    </xf>
    <xf numFmtId="176" fontId="20" fillId="0" borderId="24" xfId="1" applyNumberFormat="1" applyFont="1" applyBorder="1" applyAlignment="1">
      <alignment vertical="center" shrinkToFit="1"/>
    </xf>
    <xf numFmtId="3" fontId="13" fillId="0" borderId="0" xfId="1" applyNumberFormat="1" applyFont="1" applyAlignment="1">
      <alignment vertical="center" shrinkToFit="1"/>
    </xf>
    <xf numFmtId="0" fontId="14" fillId="2" borderId="25" xfId="1" applyFont="1" applyFill="1" applyBorder="1" applyAlignment="1" applyProtection="1">
      <alignment horizontal="center" vertical="center" shrinkToFit="1"/>
      <protection locked="0"/>
    </xf>
    <xf numFmtId="0" fontId="18" fillId="0" borderId="19" xfId="1" applyFont="1" applyBorder="1" applyAlignment="1">
      <alignment horizontal="left" vertical="center"/>
    </xf>
    <xf numFmtId="0" fontId="19" fillId="0" borderId="18" xfId="1" applyFont="1" applyBorder="1" applyAlignment="1">
      <alignment vertical="center"/>
    </xf>
    <xf numFmtId="176" fontId="20" fillId="0" borderId="26" xfId="1" applyNumberFormat="1" applyFont="1" applyBorder="1" applyAlignment="1">
      <alignment vertical="center" shrinkToFit="1"/>
    </xf>
    <xf numFmtId="0" fontId="21" fillId="0" borderId="30" xfId="1" applyFont="1" applyBorder="1" applyAlignment="1">
      <alignment horizontal="right" vertical="center" shrinkToFit="1"/>
    </xf>
    <xf numFmtId="0" fontId="18" fillId="0" borderId="31" xfId="1" applyFont="1" applyBorder="1" applyAlignment="1">
      <alignment horizontal="left" vertical="center"/>
    </xf>
    <xf numFmtId="0" fontId="19" fillId="0" borderId="32" xfId="1" applyFont="1" applyBorder="1" applyAlignment="1">
      <alignment vertical="center"/>
    </xf>
    <xf numFmtId="176" fontId="21" fillId="0" borderId="33" xfId="2" applyNumberFormat="1" applyFont="1" applyBorder="1" applyAlignment="1">
      <alignment horizontal="right" vertical="center" shrinkToFit="1"/>
    </xf>
    <xf numFmtId="0" fontId="1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38" fontId="13" fillId="0" borderId="0" xfId="2" applyFont="1" applyFill="1" applyAlignment="1">
      <alignment vertical="center"/>
    </xf>
    <xf numFmtId="38" fontId="18" fillId="0" borderId="5" xfId="2" applyFont="1" applyBorder="1" applyAlignment="1">
      <alignment horizontal="left" vertical="center"/>
    </xf>
    <xf numFmtId="38" fontId="19" fillId="0" borderId="4" xfId="2" applyFont="1" applyBorder="1" applyAlignment="1">
      <alignment vertical="center"/>
    </xf>
    <xf numFmtId="177" fontId="20" fillId="0" borderId="20" xfId="1" applyNumberFormat="1" applyFont="1" applyBorder="1" applyAlignment="1">
      <alignment vertical="center" shrinkToFit="1"/>
    </xf>
    <xf numFmtId="38" fontId="18" fillId="0" borderId="22" xfId="2" applyFont="1" applyBorder="1" applyAlignment="1">
      <alignment horizontal="left" vertical="center"/>
    </xf>
    <xf numFmtId="38" fontId="19" fillId="0" borderId="34" xfId="2" applyFont="1" applyBorder="1" applyAlignment="1">
      <alignment vertical="center"/>
    </xf>
    <xf numFmtId="177" fontId="20" fillId="0" borderId="24" xfId="1" applyNumberFormat="1" applyFont="1" applyBorder="1" applyAlignment="1">
      <alignment vertical="center" shrinkToFit="1"/>
    </xf>
    <xf numFmtId="38" fontId="13" fillId="0" borderId="0" xfId="2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2" borderId="35" xfId="1" applyFont="1" applyFill="1" applyBorder="1" applyAlignment="1" applyProtection="1">
      <alignment horizontal="center" vertical="center" shrinkToFit="1"/>
      <protection locked="0"/>
    </xf>
    <xf numFmtId="38" fontId="18" fillId="0" borderId="36" xfId="2" applyFont="1" applyBorder="1" applyAlignment="1">
      <alignment horizontal="left" vertical="center"/>
    </xf>
    <xf numFmtId="38" fontId="19" fillId="0" borderId="37" xfId="2" applyFont="1" applyBorder="1" applyAlignment="1">
      <alignment vertical="center"/>
    </xf>
    <xf numFmtId="177" fontId="20" fillId="0" borderId="38" xfId="1" applyNumberFormat="1" applyFont="1" applyBorder="1" applyAlignment="1">
      <alignment vertical="center" shrinkToFit="1"/>
    </xf>
    <xf numFmtId="0" fontId="21" fillId="0" borderId="39" xfId="1" applyFont="1" applyBorder="1" applyAlignment="1">
      <alignment horizontal="right" vertical="center" shrinkToFit="1"/>
    </xf>
    <xf numFmtId="38" fontId="18" fillId="0" borderId="40" xfId="2" applyFont="1" applyBorder="1" applyAlignment="1">
      <alignment horizontal="left" vertical="center"/>
    </xf>
    <xf numFmtId="38" fontId="19" fillId="0" borderId="29" xfId="2" applyFont="1" applyBorder="1" applyAlignment="1">
      <alignment vertical="center"/>
    </xf>
    <xf numFmtId="177" fontId="21" fillId="0" borderId="41" xfId="1" applyNumberFormat="1" applyFont="1" applyBorder="1" applyAlignment="1">
      <alignment horizontal="right" vertical="center" shrinkToFit="1"/>
    </xf>
    <xf numFmtId="0" fontId="2" fillId="0" borderId="30" xfId="1" applyFont="1" applyBorder="1" applyAlignment="1">
      <alignment horizontal="right" vertical="center" shrinkToFit="1"/>
    </xf>
    <xf numFmtId="0" fontId="16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11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wrapText="1" shrinkToFit="1"/>
    </xf>
    <xf numFmtId="0" fontId="13" fillId="2" borderId="4" xfId="1" applyFont="1" applyFill="1" applyBorder="1" applyAlignment="1" applyProtection="1">
      <alignment horizontal="center" vertical="center" wrapText="1" shrinkToFit="1"/>
      <protection locked="0"/>
    </xf>
    <xf numFmtId="0" fontId="13" fillId="2" borderId="3" xfId="1" applyFont="1" applyFill="1" applyBorder="1" applyAlignment="1" applyProtection="1">
      <alignment horizontal="center" vertical="center" wrapText="1" shrinkToFit="1"/>
      <protection locked="0"/>
    </xf>
    <xf numFmtId="0" fontId="13" fillId="2" borderId="5" xfId="1" applyFont="1" applyFill="1" applyBorder="1" applyAlignment="1" applyProtection="1">
      <alignment horizontal="center" vertical="center" wrapText="1" shrinkToFit="1"/>
      <protection locked="0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 shrinkToFit="1"/>
    </xf>
    <xf numFmtId="0" fontId="14" fillId="0" borderId="9" xfId="1" applyFont="1" applyBorder="1" applyAlignment="1">
      <alignment horizontal="center" vertical="center" wrapText="1" shrinkToFit="1"/>
    </xf>
    <xf numFmtId="0" fontId="14" fillId="2" borderId="10" xfId="1" applyFont="1" applyFill="1" applyBorder="1" applyAlignment="1" applyProtection="1">
      <alignment horizontal="center" vertical="center" wrapText="1" shrinkToFit="1"/>
      <protection locked="0"/>
    </xf>
    <xf numFmtId="0" fontId="14" fillId="2" borderId="11" xfId="1" applyFont="1" applyFill="1" applyBorder="1" applyAlignment="1" applyProtection="1">
      <alignment horizontal="center" vertical="center" wrapText="1" shrinkToFit="1"/>
      <protection locked="0"/>
    </xf>
    <xf numFmtId="0" fontId="14" fillId="2" borderId="9" xfId="1" applyFont="1" applyFill="1" applyBorder="1" applyAlignment="1" applyProtection="1">
      <alignment horizontal="center" vertical="center" wrapText="1" shrinkToFit="1"/>
      <protection locked="0"/>
    </xf>
    <xf numFmtId="0" fontId="14" fillId="0" borderId="11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2" borderId="13" xfId="1" applyFont="1" applyFill="1" applyBorder="1" applyAlignment="1" applyProtection="1">
      <alignment horizontal="right" vertical="center"/>
      <protection locked="0"/>
    </xf>
    <xf numFmtId="0" fontId="14" fillId="2" borderId="14" xfId="1" applyFont="1" applyFill="1" applyBorder="1" applyAlignment="1" applyProtection="1">
      <alignment horizontal="right" vertical="center"/>
      <protection locked="0"/>
    </xf>
    <xf numFmtId="0" fontId="14" fillId="2" borderId="9" xfId="1" applyFont="1" applyFill="1" applyBorder="1" applyAlignment="1" applyProtection="1">
      <alignment horizontal="center" vertical="center" shrinkToFit="1"/>
      <protection locked="0"/>
    </xf>
    <xf numFmtId="0" fontId="14" fillId="2" borderId="12" xfId="1" applyFont="1" applyFill="1" applyBorder="1" applyAlignment="1" applyProtection="1">
      <alignment horizontal="center" vertical="center" shrinkToFit="1"/>
      <protection locked="0"/>
    </xf>
    <xf numFmtId="0" fontId="14" fillId="2" borderId="16" xfId="1" applyFont="1" applyFill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4" fillId="0" borderId="27" xfId="1" applyFont="1" applyBorder="1" applyAlignment="1">
      <alignment horizontal="right" vertical="center" shrinkToFit="1"/>
    </xf>
    <xf numFmtId="0" fontId="14" fillId="0" borderId="28" xfId="1" applyFont="1" applyBorder="1" applyAlignment="1">
      <alignment horizontal="right" vertical="center" shrinkToFit="1"/>
    </xf>
    <xf numFmtId="0" fontId="14" fillId="0" borderId="29" xfId="1" applyFont="1" applyBorder="1" applyAlignment="1">
      <alignment horizontal="right" vertical="center" shrinkToFit="1"/>
    </xf>
    <xf numFmtId="0" fontId="23" fillId="0" borderId="0" xfId="1" applyFont="1" applyAlignment="1">
      <alignment horizontal="left" wrapText="1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38" fontId="27" fillId="0" borderId="31" xfId="2" applyFont="1" applyBorder="1" applyAlignment="1">
      <alignment horizontal="right" vertical="center" shrinkToFit="1"/>
    </xf>
    <xf numFmtId="38" fontId="27" fillId="0" borderId="42" xfId="2" applyFont="1" applyBorder="1" applyAlignment="1">
      <alignment horizontal="right" vertical="center" shrinkToFit="1"/>
    </xf>
    <xf numFmtId="38" fontId="27" fillId="0" borderId="43" xfId="2" applyFont="1" applyBorder="1" applyAlignment="1">
      <alignment horizontal="right" vertical="center" shrinkToFit="1"/>
    </xf>
  </cellXfs>
  <cellStyles count="3">
    <cellStyle name="桁区切り 3" xfId="2" xr:uid="{824EC0B0-0196-4DDA-9BDD-60D11BC4FC5E}"/>
    <cellStyle name="標準" xfId="0" builtinId="0"/>
    <cellStyle name="標準 3" xfId="1" xr:uid="{948BFCB4-1A68-4223-865C-22309C6C7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FCC7-9864-43DE-8455-EAD5A1C2BBCB}">
  <dimension ref="A1:N43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3.5" x14ac:dyDescent="0.4"/>
  <cols>
    <col min="1" max="2" width="9" style="4"/>
    <col min="3" max="3" width="5.25" style="4" customWidth="1"/>
    <col min="4" max="6" width="9" style="4"/>
    <col min="7" max="7" width="9.125" style="4" customWidth="1"/>
    <col min="8" max="8" width="8.5" style="4" customWidth="1"/>
    <col min="9" max="9" width="2" style="4" customWidth="1"/>
    <col min="10" max="10" width="0.375" style="4" customWidth="1"/>
    <col min="11" max="11" width="9" style="4"/>
    <col min="12" max="12" width="3.5" style="4" customWidth="1"/>
    <col min="13" max="13" width="3.625" style="4" customWidth="1"/>
    <col min="14" max="14" width="12.125" style="4" customWidth="1"/>
    <col min="15" max="16384" width="9" style="4"/>
  </cols>
  <sheetData>
    <row r="1" spans="1:14" ht="30" customHeight="1" x14ac:dyDescent="0.25">
      <c r="A1" s="1" t="s">
        <v>0</v>
      </c>
      <c r="B1" s="2"/>
      <c r="C1" s="2"/>
      <c r="D1" s="2"/>
      <c r="E1" s="2"/>
      <c r="F1" s="3"/>
      <c r="G1" s="51" t="s">
        <v>1</v>
      </c>
      <c r="H1" s="51"/>
      <c r="I1" s="51"/>
      <c r="J1" s="51"/>
      <c r="K1" s="51"/>
      <c r="L1" s="51"/>
      <c r="M1" s="51"/>
      <c r="N1" s="51"/>
    </row>
    <row r="2" spans="1:14" ht="41.25" customHeight="1" x14ac:dyDescent="0.15">
      <c r="A2" s="5" t="s">
        <v>2</v>
      </c>
      <c r="B2" s="5"/>
      <c r="C2" s="5"/>
      <c r="D2" s="5"/>
      <c r="E2" s="5"/>
      <c r="F2" s="3"/>
      <c r="G2" s="51"/>
      <c r="H2" s="51"/>
      <c r="I2" s="51"/>
      <c r="J2" s="51"/>
      <c r="K2" s="51"/>
      <c r="L2" s="51"/>
      <c r="M2" s="51"/>
      <c r="N2" s="51"/>
    </row>
    <row r="3" spans="1:14" ht="19.5" customHeight="1" x14ac:dyDescent="0.4">
      <c r="A3" s="52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9.5" customHeight="1" thickBot="1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27" customHeight="1" thickTop="1" x14ac:dyDescent="0.4">
      <c r="A5" s="54" t="s">
        <v>5</v>
      </c>
      <c r="B5" s="55"/>
      <c r="C5" s="56"/>
      <c r="D5" s="57"/>
      <c r="E5" s="57"/>
      <c r="F5" s="57"/>
      <c r="G5" s="57"/>
      <c r="H5" s="57"/>
      <c r="I5" s="57"/>
      <c r="J5" s="58"/>
      <c r="K5" s="59" t="s">
        <v>6</v>
      </c>
      <c r="L5" s="59"/>
      <c r="M5" s="59"/>
      <c r="N5" s="60"/>
    </row>
    <row r="6" spans="1:14" ht="27" customHeight="1" thickBot="1" x14ac:dyDescent="0.45">
      <c r="A6" s="61" t="s">
        <v>7</v>
      </c>
      <c r="B6" s="62"/>
      <c r="C6" s="63"/>
      <c r="D6" s="64"/>
      <c r="E6" s="64"/>
      <c r="F6" s="65"/>
      <c r="G6" s="6"/>
      <c r="H6" s="7" t="s">
        <v>8</v>
      </c>
      <c r="I6" s="66"/>
      <c r="J6" s="67"/>
      <c r="K6" s="68" t="s">
        <v>9</v>
      </c>
      <c r="L6" s="68"/>
      <c r="M6" s="68"/>
      <c r="N6" s="69"/>
    </row>
    <row r="7" spans="1:14" ht="27" customHeight="1" thickTop="1" thickBot="1" x14ac:dyDescent="0.45">
      <c r="A7" s="8"/>
      <c r="B7" s="8"/>
      <c r="C7" s="8"/>
      <c r="D7" s="8"/>
      <c r="E7" s="8"/>
      <c r="F7" s="8"/>
      <c r="G7" s="8"/>
      <c r="H7" s="8"/>
      <c r="I7" s="8"/>
      <c r="J7" s="9"/>
      <c r="K7" s="70" t="s">
        <v>10</v>
      </c>
      <c r="L7" s="71"/>
      <c r="M7" s="71"/>
      <c r="N7" s="72"/>
    </row>
    <row r="8" spans="1:14" ht="27" customHeight="1" thickTop="1" x14ac:dyDescent="0.4">
      <c r="A8" s="2" t="s">
        <v>11</v>
      </c>
      <c r="B8" s="8"/>
      <c r="C8" s="8"/>
      <c r="D8" s="8"/>
      <c r="E8" s="8"/>
      <c r="F8" s="8"/>
      <c r="G8" s="8"/>
      <c r="H8" s="8"/>
      <c r="I8" s="8"/>
      <c r="J8" s="8"/>
      <c r="K8" s="50" t="s">
        <v>12</v>
      </c>
      <c r="L8" s="50"/>
      <c r="M8" s="50"/>
      <c r="N8" s="50"/>
    </row>
    <row r="9" spans="1:14" ht="13.5" customHeight="1" x14ac:dyDescent="0.4">
      <c r="A9" s="10" t="s">
        <v>13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3.5" customHeight="1" thickBot="1" x14ac:dyDescent="0.45">
      <c r="A10" s="10"/>
      <c r="B10" s="8"/>
      <c r="C10" s="8"/>
      <c r="D10" s="8"/>
      <c r="E10" s="8"/>
      <c r="F10" s="8"/>
      <c r="G10" s="8"/>
      <c r="H10" s="8"/>
      <c r="I10" s="8"/>
      <c r="J10" s="8"/>
      <c r="K10" s="73" t="s">
        <v>14</v>
      </c>
      <c r="L10" s="73"/>
      <c r="M10" s="74" t="s">
        <v>15</v>
      </c>
      <c r="N10" s="75"/>
    </row>
    <row r="11" spans="1:14" ht="26.25" customHeight="1" thickTop="1" x14ac:dyDescent="0.4">
      <c r="A11" s="8" t="s">
        <v>16</v>
      </c>
      <c r="B11" s="8"/>
      <c r="C11" s="8"/>
      <c r="D11" s="8"/>
      <c r="E11" s="8"/>
      <c r="F11" s="8"/>
      <c r="G11" s="8"/>
      <c r="H11" s="11">
        <v>810</v>
      </c>
      <c r="I11" s="12" t="s">
        <v>17</v>
      </c>
      <c r="J11" s="8"/>
      <c r="K11" s="13"/>
      <c r="L11" s="14" t="s">
        <v>18</v>
      </c>
      <c r="M11" s="15" t="s">
        <v>19</v>
      </c>
      <c r="N11" s="16">
        <f t="shared" ref="N11:N15" si="0">H11*K11</f>
        <v>0</v>
      </c>
    </row>
    <row r="12" spans="1:14" ht="26.25" customHeight="1" x14ac:dyDescent="0.4">
      <c r="A12" s="8" t="s">
        <v>20</v>
      </c>
      <c r="B12" s="8"/>
      <c r="C12" s="8"/>
      <c r="D12" s="8"/>
      <c r="E12" s="8"/>
      <c r="F12" s="8"/>
      <c r="G12" s="8"/>
      <c r="H12" s="11">
        <v>810</v>
      </c>
      <c r="I12" s="12" t="s">
        <v>17</v>
      </c>
      <c r="J12" s="8"/>
      <c r="K12" s="17"/>
      <c r="L12" s="18" t="s">
        <v>18</v>
      </c>
      <c r="M12" s="19" t="s">
        <v>19</v>
      </c>
      <c r="N12" s="20">
        <f t="shared" si="0"/>
        <v>0</v>
      </c>
    </row>
    <row r="13" spans="1:14" ht="26.25" customHeight="1" x14ac:dyDescent="0.4">
      <c r="A13" s="8" t="s">
        <v>21</v>
      </c>
      <c r="B13" s="8"/>
      <c r="C13" s="8"/>
      <c r="D13" s="8"/>
      <c r="E13" s="8"/>
      <c r="F13" s="8"/>
      <c r="G13" s="8"/>
      <c r="H13" s="11">
        <v>810</v>
      </c>
      <c r="I13" s="12" t="s">
        <v>17</v>
      </c>
      <c r="J13" s="8"/>
      <c r="K13" s="17"/>
      <c r="L13" s="18" t="s">
        <v>18</v>
      </c>
      <c r="M13" s="19" t="s">
        <v>19</v>
      </c>
      <c r="N13" s="20">
        <f t="shared" si="0"/>
        <v>0</v>
      </c>
    </row>
    <row r="14" spans="1:14" ht="26.25" customHeight="1" x14ac:dyDescent="0.4">
      <c r="A14" s="8" t="s">
        <v>22</v>
      </c>
      <c r="B14" s="8"/>
      <c r="C14" s="8"/>
      <c r="D14" s="8"/>
      <c r="E14" s="8"/>
      <c r="F14" s="8"/>
      <c r="G14" s="8"/>
      <c r="H14" s="11">
        <v>700</v>
      </c>
      <c r="I14" s="12" t="s">
        <v>17</v>
      </c>
      <c r="J14" s="8"/>
      <c r="K14" s="17"/>
      <c r="L14" s="18" t="s">
        <v>18</v>
      </c>
      <c r="M14" s="19" t="s">
        <v>19</v>
      </c>
      <c r="N14" s="20">
        <f t="shared" si="0"/>
        <v>0</v>
      </c>
    </row>
    <row r="15" spans="1:14" ht="26.25" customHeight="1" thickBot="1" x14ac:dyDescent="0.45">
      <c r="A15" s="8" t="s">
        <v>23</v>
      </c>
      <c r="B15" s="8"/>
      <c r="C15" s="8"/>
      <c r="D15" s="8"/>
      <c r="E15" s="8"/>
      <c r="F15" s="8"/>
      <c r="G15" s="8"/>
      <c r="H15" s="21">
        <v>810</v>
      </c>
      <c r="I15" s="12" t="s">
        <v>17</v>
      </c>
      <c r="J15" s="8"/>
      <c r="K15" s="22"/>
      <c r="L15" s="23" t="s">
        <v>18</v>
      </c>
      <c r="M15" s="24" t="s">
        <v>19</v>
      </c>
      <c r="N15" s="25">
        <f t="shared" si="0"/>
        <v>0</v>
      </c>
    </row>
    <row r="16" spans="1:14" ht="24" customHeight="1" thickTop="1" thickBot="1" x14ac:dyDescent="0.45">
      <c r="A16" s="8"/>
      <c r="B16" s="8"/>
      <c r="C16" s="8"/>
      <c r="D16" s="8"/>
      <c r="E16" s="8"/>
      <c r="F16" s="8"/>
      <c r="G16" s="8"/>
      <c r="H16" s="76" t="s">
        <v>24</v>
      </c>
      <c r="I16" s="77"/>
      <c r="J16" s="78"/>
      <c r="K16" s="26">
        <f>SUM(K11:K15)</f>
        <v>0</v>
      </c>
      <c r="L16" s="27" t="s">
        <v>18</v>
      </c>
      <c r="M16" s="28" t="s">
        <v>19</v>
      </c>
      <c r="N16" s="29">
        <f>SUM(N11:N15)</f>
        <v>0</v>
      </c>
    </row>
    <row r="17" spans="1:14" ht="27" customHeight="1" thickTop="1" x14ac:dyDescent="0.4">
      <c r="A17" s="2" t="s">
        <v>25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30"/>
      <c r="M17" s="30"/>
      <c r="N17" s="30"/>
    </row>
    <row r="18" spans="1:14" ht="18" thickBot="1" x14ac:dyDescent="0.45">
      <c r="A18" s="10" t="s">
        <v>26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30"/>
      <c r="M18" s="30"/>
      <c r="N18" s="30"/>
    </row>
    <row r="19" spans="1:14" ht="26.25" customHeight="1" thickTop="1" x14ac:dyDescent="0.4">
      <c r="A19" s="8" t="s">
        <v>27</v>
      </c>
      <c r="B19" s="8"/>
      <c r="C19" s="8"/>
      <c r="D19" s="8"/>
      <c r="E19" s="8"/>
      <c r="F19" s="8"/>
      <c r="G19" s="31" t="s">
        <v>28</v>
      </c>
      <c r="H19" s="32">
        <v>1320</v>
      </c>
      <c r="I19" s="12" t="s">
        <v>17</v>
      </c>
      <c r="J19" s="8"/>
      <c r="K19" s="13"/>
      <c r="L19" s="33" t="s">
        <v>29</v>
      </c>
      <c r="M19" s="34" t="s">
        <v>19</v>
      </c>
      <c r="N19" s="35">
        <f t="shared" ref="N19:N31" si="1">H19*K19</f>
        <v>0</v>
      </c>
    </row>
    <row r="20" spans="1:14" ht="26.25" customHeight="1" x14ac:dyDescent="0.4">
      <c r="A20" s="8" t="s">
        <v>30</v>
      </c>
      <c r="B20" s="8"/>
      <c r="C20" s="8"/>
      <c r="D20" s="8"/>
      <c r="E20" s="8"/>
      <c r="F20" s="8"/>
      <c r="G20" s="31" t="s">
        <v>31</v>
      </c>
      <c r="H20" s="32">
        <v>1400</v>
      </c>
      <c r="I20" s="12" t="s">
        <v>17</v>
      </c>
      <c r="J20" s="8"/>
      <c r="K20" s="17"/>
      <c r="L20" s="36" t="s">
        <v>29</v>
      </c>
      <c r="M20" s="37" t="s">
        <v>19</v>
      </c>
      <c r="N20" s="38">
        <f t="shared" si="1"/>
        <v>0</v>
      </c>
    </row>
    <row r="21" spans="1:14" ht="26.25" customHeight="1" x14ac:dyDescent="0.4">
      <c r="A21" s="8" t="s">
        <v>32</v>
      </c>
      <c r="B21" s="8"/>
      <c r="C21" s="8"/>
      <c r="D21" s="8"/>
      <c r="E21" s="8"/>
      <c r="F21" s="8"/>
      <c r="G21" s="31" t="s">
        <v>31</v>
      </c>
      <c r="H21" s="32">
        <v>1400</v>
      </c>
      <c r="I21" s="12" t="s">
        <v>17</v>
      </c>
      <c r="J21" s="8"/>
      <c r="K21" s="17"/>
      <c r="L21" s="36" t="s">
        <v>29</v>
      </c>
      <c r="M21" s="37" t="s">
        <v>19</v>
      </c>
      <c r="N21" s="38">
        <f t="shared" si="1"/>
        <v>0</v>
      </c>
    </row>
    <row r="22" spans="1:14" ht="26.25" customHeight="1" x14ac:dyDescent="0.4">
      <c r="A22" s="8" t="s">
        <v>33</v>
      </c>
      <c r="B22" s="8"/>
      <c r="C22" s="8"/>
      <c r="D22" s="8"/>
      <c r="E22" s="8"/>
      <c r="F22" s="8"/>
      <c r="G22" s="31" t="s">
        <v>34</v>
      </c>
      <c r="H22" s="39">
        <v>200</v>
      </c>
      <c r="I22" s="12" t="s">
        <v>17</v>
      </c>
      <c r="J22" s="8"/>
      <c r="K22" s="17"/>
      <c r="L22" s="36" t="s">
        <v>29</v>
      </c>
      <c r="M22" s="37" t="s">
        <v>19</v>
      </c>
      <c r="N22" s="38">
        <f t="shared" si="1"/>
        <v>0</v>
      </c>
    </row>
    <row r="23" spans="1:14" ht="26.25" customHeight="1" x14ac:dyDescent="0.4">
      <c r="A23" s="8" t="s">
        <v>35</v>
      </c>
      <c r="B23" s="8"/>
      <c r="C23" s="8"/>
      <c r="D23" s="8"/>
      <c r="E23" s="8"/>
      <c r="F23" s="31"/>
      <c r="G23" s="31" t="s">
        <v>36</v>
      </c>
      <c r="H23" s="39">
        <v>200</v>
      </c>
      <c r="I23" s="12" t="s">
        <v>17</v>
      </c>
      <c r="J23" s="8"/>
      <c r="K23" s="17"/>
      <c r="L23" s="36" t="s">
        <v>29</v>
      </c>
      <c r="M23" s="37" t="s">
        <v>19</v>
      </c>
      <c r="N23" s="38">
        <f t="shared" si="1"/>
        <v>0</v>
      </c>
    </row>
    <row r="24" spans="1:14" ht="26.25" customHeight="1" x14ac:dyDescent="0.4">
      <c r="A24" s="8" t="s">
        <v>37</v>
      </c>
      <c r="B24" s="8"/>
      <c r="C24" s="8"/>
      <c r="D24" s="8"/>
      <c r="E24" s="8"/>
      <c r="F24" s="8"/>
      <c r="G24" s="31" t="s">
        <v>38</v>
      </c>
      <c r="H24" s="39">
        <v>200</v>
      </c>
      <c r="I24" s="12" t="s">
        <v>17</v>
      </c>
      <c r="J24" s="8"/>
      <c r="K24" s="17"/>
      <c r="L24" s="36" t="s">
        <v>29</v>
      </c>
      <c r="M24" s="37" t="s">
        <v>19</v>
      </c>
      <c r="N24" s="38">
        <f t="shared" si="1"/>
        <v>0</v>
      </c>
    </row>
    <row r="25" spans="1:14" ht="26.25" customHeight="1" x14ac:dyDescent="0.4">
      <c r="A25" s="8" t="s">
        <v>39</v>
      </c>
      <c r="B25" s="8"/>
      <c r="C25" s="8"/>
      <c r="D25" s="8"/>
      <c r="E25" s="8"/>
      <c r="F25" s="8"/>
      <c r="G25" s="31" t="s">
        <v>38</v>
      </c>
      <c r="H25" s="32">
        <v>1200</v>
      </c>
      <c r="I25" s="12" t="s">
        <v>17</v>
      </c>
      <c r="J25" s="8"/>
      <c r="K25" s="17"/>
      <c r="L25" s="36" t="s">
        <v>29</v>
      </c>
      <c r="M25" s="37" t="s">
        <v>19</v>
      </c>
      <c r="N25" s="38">
        <f t="shared" si="1"/>
        <v>0</v>
      </c>
    </row>
    <row r="26" spans="1:14" ht="26.25" customHeight="1" x14ac:dyDescent="0.4">
      <c r="A26" s="8" t="s">
        <v>40</v>
      </c>
      <c r="B26" s="8"/>
      <c r="C26" s="8"/>
      <c r="D26" s="8"/>
      <c r="E26" s="8"/>
      <c r="F26" s="8"/>
      <c r="G26" s="31" t="s">
        <v>28</v>
      </c>
      <c r="H26" s="32">
        <v>270</v>
      </c>
      <c r="I26" s="12" t="s">
        <v>17</v>
      </c>
      <c r="J26" s="8"/>
      <c r="K26" s="17"/>
      <c r="L26" s="36" t="s">
        <v>29</v>
      </c>
      <c r="M26" s="37" t="s">
        <v>19</v>
      </c>
      <c r="N26" s="38">
        <f t="shared" si="1"/>
        <v>0</v>
      </c>
    </row>
    <row r="27" spans="1:14" ht="26.25" customHeight="1" x14ac:dyDescent="0.4">
      <c r="A27" s="8" t="s">
        <v>41</v>
      </c>
      <c r="B27" s="8"/>
      <c r="C27" s="8"/>
      <c r="D27" s="8"/>
      <c r="E27" s="8"/>
      <c r="F27" s="8"/>
      <c r="G27" s="31" t="s">
        <v>42</v>
      </c>
      <c r="H27" s="32">
        <v>280</v>
      </c>
      <c r="I27" s="12" t="s">
        <v>17</v>
      </c>
      <c r="J27" s="8"/>
      <c r="K27" s="17"/>
      <c r="L27" s="36" t="s">
        <v>29</v>
      </c>
      <c r="M27" s="37" t="s">
        <v>19</v>
      </c>
      <c r="N27" s="38">
        <f t="shared" si="1"/>
        <v>0</v>
      </c>
    </row>
    <row r="28" spans="1:14" ht="26.25" customHeight="1" x14ac:dyDescent="0.4">
      <c r="A28" s="8" t="s">
        <v>43</v>
      </c>
      <c r="B28" s="8"/>
      <c r="C28" s="8"/>
      <c r="D28" s="8"/>
      <c r="E28" s="8"/>
      <c r="F28" s="8"/>
      <c r="G28" s="31" t="s">
        <v>28</v>
      </c>
      <c r="H28" s="32">
        <v>1200</v>
      </c>
      <c r="I28" s="12" t="s">
        <v>17</v>
      </c>
      <c r="J28" s="8"/>
      <c r="K28" s="17"/>
      <c r="L28" s="36" t="s">
        <v>29</v>
      </c>
      <c r="M28" s="37" t="s">
        <v>19</v>
      </c>
      <c r="N28" s="38">
        <f t="shared" si="1"/>
        <v>0</v>
      </c>
    </row>
    <row r="29" spans="1:14" ht="26.25" customHeight="1" x14ac:dyDescent="0.4">
      <c r="A29" s="8" t="s">
        <v>44</v>
      </c>
      <c r="B29" s="8"/>
      <c r="C29" s="8"/>
      <c r="D29" s="8"/>
      <c r="E29" s="8"/>
      <c r="F29" s="8"/>
      <c r="G29" s="40" t="s">
        <v>45</v>
      </c>
      <c r="H29" s="39">
        <v>190</v>
      </c>
      <c r="I29" s="12" t="s">
        <v>17</v>
      </c>
      <c r="J29" s="8"/>
      <c r="K29" s="17"/>
      <c r="L29" s="36" t="s">
        <v>29</v>
      </c>
      <c r="M29" s="37" t="s">
        <v>19</v>
      </c>
      <c r="N29" s="38">
        <f t="shared" si="1"/>
        <v>0</v>
      </c>
    </row>
    <row r="30" spans="1:14" ht="26.25" customHeight="1" x14ac:dyDescent="0.4">
      <c r="A30" s="8" t="s">
        <v>46</v>
      </c>
      <c r="B30" s="8"/>
      <c r="C30" s="8"/>
      <c r="D30" s="8"/>
      <c r="E30" s="8"/>
      <c r="F30" s="8"/>
      <c r="G30" s="31" t="s">
        <v>47</v>
      </c>
      <c r="H30" s="39">
        <v>190</v>
      </c>
      <c r="I30" s="12" t="s">
        <v>17</v>
      </c>
      <c r="J30" s="8"/>
      <c r="K30" s="17"/>
      <c r="L30" s="36" t="s">
        <v>29</v>
      </c>
      <c r="M30" s="37" t="s">
        <v>19</v>
      </c>
      <c r="N30" s="38">
        <f t="shared" si="1"/>
        <v>0</v>
      </c>
    </row>
    <row r="31" spans="1:14" ht="26.25" customHeight="1" thickBot="1" x14ac:dyDescent="0.45">
      <c r="A31" s="8" t="s">
        <v>48</v>
      </c>
      <c r="B31" s="8"/>
      <c r="C31" s="8"/>
      <c r="D31" s="8"/>
      <c r="E31" s="8"/>
      <c r="F31" s="8"/>
      <c r="G31" s="31" t="s">
        <v>47</v>
      </c>
      <c r="H31" s="39">
        <v>190</v>
      </c>
      <c r="I31" s="12" t="s">
        <v>17</v>
      </c>
      <c r="J31" s="8"/>
      <c r="K31" s="41"/>
      <c r="L31" s="42" t="s">
        <v>29</v>
      </c>
      <c r="M31" s="43" t="s">
        <v>19</v>
      </c>
      <c r="N31" s="44">
        <f t="shared" si="1"/>
        <v>0</v>
      </c>
    </row>
    <row r="32" spans="1:14" ht="24.75" customHeight="1" thickTop="1" thickBot="1" x14ac:dyDescent="0.45">
      <c r="A32" s="79" t="s">
        <v>49</v>
      </c>
      <c r="B32" s="79"/>
      <c r="C32" s="79"/>
      <c r="D32" s="79"/>
      <c r="E32" s="79"/>
      <c r="F32" s="79"/>
      <c r="G32" s="79"/>
      <c r="H32" s="76" t="s">
        <v>50</v>
      </c>
      <c r="I32" s="77"/>
      <c r="J32" s="78"/>
      <c r="K32" s="45">
        <f>SUM(K19:K31)</f>
        <v>0</v>
      </c>
      <c r="L32" s="46" t="s">
        <v>29</v>
      </c>
      <c r="M32" s="47" t="s">
        <v>19</v>
      </c>
      <c r="N32" s="48">
        <f>SUM(N19:N31)</f>
        <v>0</v>
      </c>
    </row>
    <row r="33" spans="1:14" ht="36.75" customHeight="1" thickTop="1" thickBot="1" x14ac:dyDescent="0.45">
      <c r="A33" s="79"/>
      <c r="B33" s="79"/>
      <c r="C33" s="79"/>
      <c r="D33" s="79"/>
      <c r="E33" s="79"/>
      <c r="F33" s="79"/>
      <c r="G33" s="79"/>
      <c r="H33" s="80" t="s">
        <v>51</v>
      </c>
      <c r="I33" s="81"/>
      <c r="J33" s="82"/>
      <c r="K33" s="49" t="s">
        <v>19</v>
      </c>
      <c r="L33" s="83">
        <f>N16+N32</f>
        <v>0</v>
      </c>
      <c r="M33" s="84"/>
      <c r="N33" s="85"/>
    </row>
    <row r="34" spans="1:14" ht="27" customHeight="1" thickTop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27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27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27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27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7" customHeight="1" x14ac:dyDescent="0.4"/>
    <row r="40" spans="1:14" ht="27" customHeight="1" x14ac:dyDescent="0.4"/>
    <row r="41" spans="1:14" ht="27" customHeight="1" x14ac:dyDescent="0.4"/>
    <row r="42" spans="1:14" ht="27" customHeight="1" x14ac:dyDescent="0.4"/>
    <row r="43" spans="1:14" ht="27" customHeight="1" x14ac:dyDescent="0.4"/>
  </sheetData>
  <sheetProtection algorithmName="SHA-512" hashValue="164W7D8Y2hkREYvUlEZ+/LxX70aJRWUoj3BQ0O8motK7Mqck9rcdeKZ/9mh2wwGZReN4eswXhcLU71R8lO4bqQ==" saltValue="4xcFhwjiMSkeTjwzr/ZJiA==" spinCount="100000" sheet="1" objects="1" scenarios="1"/>
  <mergeCells count="19">
    <mergeCell ref="K10:L10"/>
    <mergeCell ref="M10:N10"/>
    <mergeCell ref="H16:J16"/>
    <mergeCell ref="A32:G33"/>
    <mergeCell ref="H32:J32"/>
    <mergeCell ref="H33:J33"/>
    <mergeCell ref="L33:N33"/>
    <mergeCell ref="K8:N8"/>
    <mergeCell ref="G1:N2"/>
    <mergeCell ref="A3:N3"/>
    <mergeCell ref="A4:N4"/>
    <mergeCell ref="A5:B5"/>
    <mergeCell ref="C5:J5"/>
    <mergeCell ref="K5:N5"/>
    <mergeCell ref="A6:B6"/>
    <mergeCell ref="C6:F6"/>
    <mergeCell ref="I6:J6"/>
    <mergeCell ref="K6:N6"/>
    <mergeCell ref="K7:N7"/>
  </mergeCells>
  <phoneticPr fontId="5"/>
  <pageMargins left="0.43307086614173229" right="0.42875000000000002" top="0.59055118110236227" bottom="0.35433070866141736" header="0" footer="0.31496062992125984"/>
  <pageSetup paperSize="9" scale="88" orientation="portrait" r:id="rId1"/>
  <headerFooter>
    <oddHeader>&amp;R&amp;9　　2023/4/1改定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01山中</vt:lpstr>
      <vt:lpstr>'01山中'!Print_Area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小幡朋子</dc:creator>
  <cp:keywords/>
  <dc:description/>
  <cp:lastModifiedBy>新宅杏子</cp:lastModifiedBy>
  <cp:revision/>
  <dcterms:created xsi:type="dcterms:W3CDTF">2023-11-22T06:24:38Z</dcterms:created>
  <dcterms:modified xsi:type="dcterms:W3CDTF">2026-04-24T02:02:53Z</dcterms:modified>
  <cp:category/>
  <cp:contentStatus/>
</cp:coreProperties>
</file>