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/>
  <xr:revisionPtr revIDLastSave="0" documentId="13_ncr:1_{43329BD4-0721-4BB6-A1DB-2996312558E9}" xr6:coauthVersionLast="36" xr6:coauthVersionMax="36" xr10:uidLastSave="{00000000-0000-0000-0000-000000000000}"/>
  <bookViews>
    <workbookView xWindow="0" yWindow="0" windowWidth="28800" windowHeight="12135" activeTab="6" xr2:uid="{00000000-000D-0000-FFFF-FFFF00000000}"/>
  </bookViews>
  <sheets>
    <sheet name="問題1" sheetId="6" r:id="rId1"/>
    <sheet name="問題2" sheetId="2" r:id="rId2"/>
    <sheet name="問題3" sheetId="3" r:id="rId3"/>
    <sheet name="問題4" sheetId="4" r:id="rId4"/>
    <sheet name="問題5" sheetId="7" r:id="rId5"/>
    <sheet name="問題6" sheetId="8" r:id="rId6"/>
    <sheet name="問題7" sheetId="10" r:id="rId7"/>
  </sheets>
  <calcPr calcId="191029"/>
</workbook>
</file>

<file path=xl/calcChain.xml><?xml version="1.0" encoding="utf-8"?>
<calcChain xmlns="http://schemas.openxmlformats.org/spreadsheetml/2006/main">
  <c r="C8" i="4" l="1"/>
  <c r="F5" i="2"/>
  <c r="F6" i="2"/>
  <c r="F7" i="2"/>
  <c r="F8" i="2"/>
  <c r="F4" i="2"/>
</calcChain>
</file>

<file path=xl/sharedStrings.xml><?xml version="1.0" encoding="utf-8"?>
<sst xmlns="http://schemas.openxmlformats.org/spreadsheetml/2006/main" count="80" uniqueCount="76">
  <si>
    <t>名前</t>
    <rPh sb="0" eb="2">
      <t>ナマエ</t>
    </rPh>
    <phoneticPr fontId="1"/>
  </si>
  <si>
    <t>国語</t>
    <rPh sb="0" eb="2">
      <t>コクゴ</t>
    </rPh>
    <phoneticPr fontId="1"/>
  </si>
  <si>
    <t>算数</t>
    <rPh sb="0" eb="2">
      <t>サンスウ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</si>
  <si>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</si>
  <si>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</si>
  <si>
    <t>あいだ</t>
    <phoneticPr fontId="1"/>
  </si>
  <si>
    <t>いまい</t>
    <phoneticPr fontId="1"/>
  </si>
  <si>
    <t>うえむら</t>
    <phoneticPr fontId="1"/>
  </si>
  <si>
    <t>えとう</t>
    <phoneticPr fontId="1"/>
  </si>
  <si>
    <t>おの</t>
    <phoneticPr fontId="1"/>
  </si>
  <si>
    <t>国名</t>
    <rPh sb="0" eb="1">
      <t>クニ</t>
    </rPh>
    <rPh sb="1" eb="2">
      <t>メイ</t>
    </rPh>
    <phoneticPr fontId="1"/>
  </si>
  <si>
    <t>合計</t>
    <rPh sb="0" eb="2">
      <t>ゴウケイ</t>
    </rPh>
    <phoneticPr fontId="1"/>
  </si>
  <si>
    <t>A</t>
    <phoneticPr fontId="1"/>
  </si>
  <si>
    <t>B</t>
    <phoneticPr fontId="1"/>
  </si>
  <si>
    <t>C</t>
    <phoneticPr fontId="1"/>
  </si>
  <si>
    <t>どちらも好き</t>
    <rPh sb="4" eb="5">
      <t>ス</t>
    </rPh>
    <phoneticPr fontId="1"/>
  </si>
  <si>
    <t>犬派</t>
    <rPh sb="0" eb="1">
      <t>イヌ</t>
    </rPh>
    <rPh sb="1" eb="2">
      <t>ハ</t>
    </rPh>
    <phoneticPr fontId="1"/>
  </si>
  <si>
    <t>猫派</t>
    <rPh sb="0" eb="1">
      <t>ネコ</t>
    </rPh>
    <rPh sb="1" eb="2">
      <t>ハ</t>
    </rPh>
    <phoneticPr fontId="1"/>
  </si>
  <si>
    <t>どちらも嫌い</t>
    <rPh sb="4" eb="5">
      <t>キラ</t>
    </rPh>
    <phoneticPr fontId="1"/>
  </si>
  <si>
    <t>人</t>
    <rPh sb="0" eb="1">
      <t>ヒト</t>
    </rPh>
    <phoneticPr fontId="1"/>
  </si>
  <si>
    <t>単位：万人</t>
    <rPh sb="0" eb="2">
      <t>タンイ</t>
    </rPh>
    <rPh sb="3" eb="5">
      <t>マンニン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</si>
  <si>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</si>
  <si>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</si>
  <si>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</si>
  <si>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あいざわ　ひでゆき</t>
    <phoneticPr fontId="1"/>
  </si>
  <si>
    <t>いいじま　はるお</t>
    <phoneticPr fontId="1"/>
  </si>
  <si>
    <t>うえむら　ひでたか</t>
    <phoneticPr fontId="1"/>
  </si>
  <si>
    <t>えだ　けんいちろう</t>
    <phoneticPr fontId="1"/>
  </si>
  <si>
    <t>おのでら　しげひこ</t>
    <phoneticPr fontId="1"/>
  </si>
  <si>
    <t>国</t>
    <rPh sb="0" eb="1">
      <t>クニ</t>
    </rPh>
    <phoneticPr fontId="1"/>
  </si>
  <si>
    <t>インドネシア</t>
    <phoneticPr fontId="1"/>
  </si>
  <si>
    <t>パキスタン</t>
    <phoneticPr fontId="1"/>
  </si>
  <si>
    <t>日本</t>
    <rPh sb="0" eb="2">
      <t>ニホン</t>
    </rPh>
    <phoneticPr fontId="1"/>
  </si>
  <si>
    <t>バングラデシュ</t>
    <phoneticPr fontId="1"/>
  </si>
  <si>
    <t>フィリピン</t>
    <phoneticPr fontId="1"/>
  </si>
  <si>
    <t>トルコ</t>
    <phoneticPr fontId="1"/>
  </si>
  <si>
    <t>タイ</t>
    <phoneticPr fontId="1"/>
  </si>
  <si>
    <t>イラン</t>
    <phoneticPr fontId="1"/>
  </si>
  <si>
    <t>韓国</t>
    <rPh sb="0" eb="2">
      <t>カンコク</t>
    </rPh>
    <phoneticPr fontId="1"/>
  </si>
  <si>
    <t>人口(千万人)</t>
    <rPh sb="0" eb="2">
      <t>ジンコウ</t>
    </rPh>
    <rPh sb="3" eb="4">
      <t>セン</t>
    </rPh>
    <rPh sb="4" eb="6">
      <t>マンニン</t>
    </rPh>
    <phoneticPr fontId="1"/>
  </si>
  <si>
    <t>面積(万km2)</t>
    <rPh sb="0" eb="2">
      <t>メンセキ</t>
    </rPh>
    <rPh sb="3" eb="4">
      <t>マン</t>
    </rPh>
    <phoneticPr fontId="1"/>
  </si>
  <si>
    <t>アジア9ヶ国の人口と面積</t>
    <rPh sb="5" eb="6">
      <t>コク</t>
    </rPh>
    <rPh sb="7" eb="9">
      <t>ジンコウ</t>
    </rPh>
    <rPh sb="10" eb="12">
      <t>メンセキ</t>
    </rPh>
    <phoneticPr fontId="1"/>
  </si>
  <si>
    <t>2009年</t>
    <rPh sb="4" eb="5">
      <t>ネン</t>
    </rPh>
    <phoneticPr fontId="1"/>
  </si>
  <si>
    <t>2014年</t>
    <rPh sb="4" eb="5">
      <t>ネン</t>
    </rPh>
    <phoneticPr fontId="1"/>
  </si>
  <si>
    <t>2019年</t>
    <rPh sb="4" eb="5">
      <t>ネン</t>
    </rPh>
    <phoneticPr fontId="1"/>
  </si>
  <si>
    <t>2020年度前期　中間テスト結果</t>
    <rPh sb="4" eb="6">
      <t>ネンド</t>
    </rPh>
    <rPh sb="6" eb="8">
      <t>ゼンキ</t>
    </rPh>
    <rPh sb="9" eb="11">
      <t>チュウカン</t>
    </rPh>
    <rPh sb="14" eb="16">
      <t>ケッカ</t>
    </rPh>
    <phoneticPr fontId="1"/>
  </si>
  <si>
    <t>1月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</si>
  <si>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</si>
  <si>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</si>
  <si>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</si>
  <si>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</si>
  <si>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</si>
  <si>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</si>
  <si>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</si>
  <si>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</si>
  <si>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</si>
  <si>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</si>
  <si>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モスクワの気温と降水量の平年値</t>
    <phoneticPr fontId="1"/>
  </si>
  <si>
    <t>2月</t>
    <rPh sb="1" eb="2">
      <t>ガツ</t>
    </rPh>
    <phoneticPr fontId="1"/>
  </si>
  <si>
    <t>気温（℃）</t>
    <rPh sb="0" eb="2">
      <t>キオン</t>
    </rPh>
    <phoneticPr fontId="1"/>
  </si>
  <si>
    <t>降水量（mm）</t>
    <rPh sb="0" eb="3">
      <t>コウスイリョウ</t>
    </rPh>
    <phoneticPr fontId="1"/>
  </si>
  <si>
    <t>東京店</t>
    <rPh sb="0" eb="2">
      <t>トウキョウ</t>
    </rPh>
    <rPh sb="2" eb="3">
      <t>テン</t>
    </rPh>
    <phoneticPr fontId="1"/>
  </si>
  <si>
    <t>神奈川店</t>
    <rPh sb="0" eb="3">
      <t>カナガワ</t>
    </rPh>
    <rPh sb="3" eb="4">
      <t>テン</t>
    </rPh>
    <phoneticPr fontId="1"/>
  </si>
  <si>
    <t>大阪店</t>
    <rPh sb="0" eb="2">
      <t>オオサカ</t>
    </rPh>
    <rPh sb="2" eb="3">
      <t>テン</t>
    </rPh>
    <phoneticPr fontId="1"/>
  </si>
  <si>
    <t>北海道店</t>
    <rPh sb="0" eb="3">
      <t>ホッカイドウ</t>
    </rPh>
    <rPh sb="3" eb="4">
      <t>テン</t>
    </rPh>
    <phoneticPr fontId="1"/>
  </si>
  <si>
    <t>福岡店</t>
    <rPh sb="0" eb="3">
      <t>フクオカテン</t>
    </rPh>
    <phoneticPr fontId="1"/>
  </si>
  <si>
    <t>愛知店</t>
    <rPh sb="0" eb="2">
      <t>アイチ</t>
    </rPh>
    <rPh sb="2" eb="3">
      <t>テン</t>
    </rPh>
    <phoneticPr fontId="1"/>
  </si>
  <si>
    <t>支店名</t>
    <rPh sb="0" eb="3">
      <t>シテンメイ</t>
    </rPh>
    <phoneticPr fontId="1"/>
  </si>
  <si>
    <t>売上金額</t>
    <rPh sb="0" eb="2">
      <t>ウリアゲ</t>
    </rPh>
    <rPh sb="2" eb="4">
      <t>キンガク</t>
    </rPh>
    <phoneticPr fontId="1"/>
  </si>
  <si>
    <t>各支店の売上金額</t>
    <rPh sb="0" eb="3">
      <t>カクシテン</t>
    </rPh>
    <rPh sb="4" eb="5">
      <t>ウ</t>
    </rPh>
    <rPh sb="5" eb="6">
      <t>ア</t>
    </rPh>
    <rPh sb="6" eb="8">
      <t>キンガク</t>
    </rPh>
    <phoneticPr fontId="1"/>
  </si>
  <si>
    <t>目標金額</t>
    <rPh sb="0" eb="2">
      <t>モクヒョウ</t>
    </rPh>
    <rPh sb="2" eb="4">
      <t>キンガク</t>
    </rPh>
    <phoneticPr fontId="1"/>
  </si>
  <si>
    <t>http://www.data.jma.go.jp/gmd/cpd/monitor/mainstn/nrmlist.php</t>
  </si>
  <si>
    <t>https://www.stat.go.jp/data/sekai/0116.html</t>
  </si>
  <si>
    <t>統計局ホームページ/世界の統計 第2章人口 を基に作成</t>
    <rPh sb="23" eb="24">
      <t>モト</t>
    </rPh>
    <rPh sb="25" eb="27">
      <t>サクセイ</t>
    </rPh>
    <phoneticPr fontId="1"/>
  </si>
  <si>
    <t>出典</t>
    <rPh sb="0" eb="2">
      <t>シュッテン</t>
    </rPh>
    <phoneticPr fontId="1"/>
  </si>
  <si>
    <t>気象庁/世界の地点別平年値 を基に作成</t>
    <rPh sb="15" eb="16">
      <t>モト</t>
    </rPh>
    <rPh sb="17" eb="19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</si>
</sst>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_);[Red]\(#,##0\)"/>
  </numFmts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8" fontId="0" fillId="0" borderId="1" xfId="1" applyFont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8" fontId="0" fillId="0" borderId="6" xfId="1" applyFont="1" applyBorder="1" applyAlignment="1"/>
    <xf numFmtId="0" fontId="0" fillId="0" borderId="7" xfId="0" applyBorder="1"/>
    <xf numFmtId="38" fontId="0" fillId="0" borderId="8" xfId="1" applyFont="1" applyBorder="1" applyAlignment="1"/>
    <xf numFmtId="38" fontId="0" fillId="0" borderId="9" xfId="1" applyFont="1" applyBorder="1" applyAlignment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9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/>
    <xf numFmtId="177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テストの点数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問題2!$C$3</c:f>
              <c:strCache>
                <c:ptCount val="1"/>
                <c:pt idx="0">
                  <c:v>国語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問題2!$B$4:$B$8</c:f>
              <c:strCache>
                <c:ptCount val="5"/>
                <c:pt idx="0">
                  <c:v>あいだ</c:v>
                </c:pt>
                <c:pt idx="1">
                  <c:v>いまい</c:v>
                </c:pt>
                <c:pt idx="2">
                  <c:v>うえむら</c:v>
                </c:pt>
                <c:pt idx="3">
                  <c:v>えとう</c:v>
                </c:pt>
                <c:pt idx="4">
                  <c:v>おの</c:v>
                </c:pt>
              </c:strCache>
            </c:strRef>
          </c:cat>
          <c:val>
            <c:numRef>
              <c:f>問題2!$C$4:$C$8</c:f>
              <c:numCache>
                <c:formatCode>General</c:formatCode>
                <c:ptCount val="5"/>
                <c:pt idx="0">
                  <c:v>90</c:v>
                </c:pt>
                <c:pt idx="1">
                  <c:v>50</c:v>
                </c:pt>
                <c:pt idx="2">
                  <c:v>70</c:v>
                </c:pt>
                <c:pt idx="3">
                  <c:v>95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0-457F-B038-2A0DAA2EC541}"/>
            </c:ext>
          </c:extLst>
        </c:ser>
        <c:ser>
          <c:idx val="1"/>
          <c:order val="1"/>
          <c:tx>
            <c:strRef>
              <c:f>問題2!$D$3</c:f>
              <c:strCache>
                <c:ptCount val="1"/>
                <c:pt idx="0">
                  <c:v>算数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問題2!$B$4:$B$8</c:f>
              <c:strCache>
                <c:ptCount val="5"/>
                <c:pt idx="0">
                  <c:v>あいだ</c:v>
                </c:pt>
                <c:pt idx="1">
                  <c:v>いまい</c:v>
                </c:pt>
                <c:pt idx="2">
                  <c:v>うえむら</c:v>
                </c:pt>
                <c:pt idx="3">
                  <c:v>えとう</c:v>
                </c:pt>
                <c:pt idx="4">
                  <c:v>おの</c:v>
                </c:pt>
              </c:strCache>
            </c:strRef>
          </c:cat>
          <c:val>
            <c:numRef>
              <c:f>問題2!$D$4:$D$8</c:f>
              <c:numCache>
                <c:formatCode>General</c:formatCode>
                <c:ptCount val="5"/>
                <c:pt idx="0">
                  <c:v>60</c:v>
                </c:pt>
                <c:pt idx="1">
                  <c:v>40</c:v>
                </c:pt>
                <c:pt idx="2">
                  <c:v>75</c:v>
                </c:pt>
                <c:pt idx="3">
                  <c:v>95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30-457F-B038-2A0DAA2EC541}"/>
            </c:ext>
          </c:extLst>
        </c:ser>
        <c:ser>
          <c:idx val="2"/>
          <c:order val="2"/>
          <c:tx>
            <c:strRef>
              <c:f>問題2!$E$3</c:f>
              <c:strCache>
                <c:ptCount val="1"/>
                <c:pt idx="0">
                  <c:v>英語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問題2!$B$4:$B$8</c:f>
              <c:strCache>
                <c:ptCount val="5"/>
                <c:pt idx="0">
                  <c:v>あいだ</c:v>
                </c:pt>
                <c:pt idx="1">
                  <c:v>いまい</c:v>
                </c:pt>
                <c:pt idx="2">
                  <c:v>うえむら</c:v>
                </c:pt>
                <c:pt idx="3">
                  <c:v>えとう</c:v>
                </c:pt>
                <c:pt idx="4">
                  <c:v>おの</c:v>
                </c:pt>
              </c:strCache>
            </c:strRef>
          </c:cat>
          <c:val>
            <c:numRef>
              <c:f>問題2!$E$4:$E$8</c:f>
              <c:numCache>
                <c:formatCode>General</c:formatCode>
                <c:ptCount val="5"/>
                <c:pt idx="0">
                  <c:v>90</c:v>
                </c:pt>
                <c:pt idx="1">
                  <c:v>60</c:v>
                </c:pt>
                <c:pt idx="2">
                  <c:v>50</c:v>
                </c:pt>
                <c:pt idx="3">
                  <c:v>95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30-457F-B038-2A0DAA2EC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9906335"/>
        <c:axId val="790267615"/>
      </c:barChart>
      <c:lineChart>
        <c:grouping val="standard"/>
        <c:varyColors val="0"/>
        <c:ser>
          <c:idx val="3"/>
          <c:order val="3"/>
          <c:tx>
            <c:strRef>
              <c:f>問題2!$F$3</c:f>
              <c:strCache>
                <c:ptCount val="1"/>
                <c:pt idx="0">
                  <c:v>平均点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問題2!$B$4:$B$8</c:f>
              <c:strCache>
                <c:ptCount val="5"/>
                <c:pt idx="0">
                  <c:v>あいだ</c:v>
                </c:pt>
                <c:pt idx="1">
                  <c:v>いまい</c:v>
                </c:pt>
                <c:pt idx="2">
                  <c:v>うえむら</c:v>
                </c:pt>
                <c:pt idx="3">
                  <c:v>えとう</c:v>
                </c:pt>
                <c:pt idx="4">
                  <c:v>おの</c:v>
                </c:pt>
              </c:strCache>
            </c:strRef>
          </c:cat>
          <c:val>
            <c:numRef>
              <c:f>問題2!$F$4:$F$8</c:f>
              <c:numCache>
                <c:formatCode>General</c:formatCode>
                <c:ptCount val="5"/>
                <c:pt idx="0">
                  <c:v>80</c:v>
                </c:pt>
                <c:pt idx="1">
                  <c:v>50</c:v>
                </c:pt>
                <c:pt idx="2">
                  <c:v>65</c:v>
                </c:pt>
                <c:pt idx="3">
                  <c:v>95</c:v>
                </c:pt>
                <c:pt idx="4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30-457F-B038-2A0DAA2EC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906335"/>
        <c:axId val="790267615"/>
      </c:lineChart>
      <c:catAx>
        <c:axId val="869906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0267615"/>
        <c:crosses val="autoZero"/>
        <c:auto val="1"/>
        <c:lblAlgn val="ctr"/>
        <c:lblOffset val="100"/>
        <c:noMultiLvlLbl val="0"/>
      </c:catAx>
      <c:valAx>
        <c:axId val="79026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69906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各国の人口の推移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問題3!$B$4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問題3!$C$3:$E$3</c:f>
              <c:strCache>
                <c:ptCount val="3"/>
                <c:pt idx="0">
                  <c:v>2009年</c:v>
                </c:pt>
                <c:pt idx="1">
                  <c:v>2014年</c:v>
                </c:pt>
                <c:pt idx="2">
                  <c:v>2019年</c:v>
                </c:pt>
              </c:strCache>
            </c:strRef>
          </c:cat>
          <c:val>
            <c:numRef>
              <c:f>問題3!$C$4:$E$4</c:f>
              <c:numCache>
                <c:formatCode>#,##0_);[Red]\(#,##0\)</c:formatCode>
                <c:ptCount val="3"/>
                <c:pt idx="0">
                  <c:v>8542</c:v>
                </c:pt>
                <c:pt idx="1">
                  <c:v>8705</c:v>
                </c:pt>
                <c:pt idx="2">
                  <c:v>7926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79-4B70-B4D0-9B1129FE0D92}"/>
            </c:ext>
          </c:extLst>
        </c:ser>
        <c:ser>
          <c:idx val="1"/>
          <c:order val="1"/>
          <c:tx>
            <c:strRef>
              <c:f>問題3!$B$5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問題3!$C$3:$E$3</c:f>
              <c:strCache>
                <c:ptCount val="3"/>
                <c:pt idx="0">
                  <c:v>2009年</c:v>
                </c:pt>
                <c:pt idx="1">
                  <c:v>2014年</c:v>
                </c:pt>
                <c:pt idx="2">
                  <c:v>2019年</c:v>
                </c:pt>
              </c:strCache>
            </c:strRef>
          </c:cat>
          <c:val>
            <c:numRef>
              <c:f>問題3!$C$5:$E$5</c:f>
              <c:numCache>
                <c:formatCode>#,##0_);[Red]\(#,##0\)</c:formatCode>
                <c:ptCount val="3"/>
                <c:pt idx="0">
                  <c:v>4501</c:v>
                </c:pt>
                <c:pt idx="1">
                  <c:v>7077</c:v>
                </c:pt>
                <c:pt idx="2">
                  <c:v>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79-4B70-B4D0-9B1129FE0D92}"/>
            </c:ext>
          </c:extLst>
        </c:ser>
        <c:ser>
          <c:idx val="2"/>
          <c:order val="2"/>
          <c:tx>
            <c:strRef>
              <c:f>問題3!$B$6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問題3!$C$3:$E$3</c:f>
              <c:strCache>
                <c:ptCount val="3"/>
                <c:pt idx="0">
                  <c:v>2009年</c:v>
                </c:pt>
                <c:pt idx="1">
                  <c:v>2014年</c:v>
                </c:pt>
                <c:pt idx="2">
                  <c:v>2019年</c:v>
                </c:pt>
              </c:strCache>
            </c:strRef>
          </c:cat>
          <c:val>
            <c:numRef>
              <c:f>問題3!$C$6:$E$6</c:f>
              <c:numCache>
                <c:formatCode>#,##0_);[Red]\(#,##0\)</c:formatCode>
                <c:ptCount val="3"/>
                <c:pt idx="0">
                  <c:v>5168</c:v>
                </c:pt>
                <c:pt idx="1">
                  <c:v>5398</c:v>
                </c:pt>
                <c:pt idx="2">
                  <c:v>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79-4B70-B4D0-9B1129FE0D9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223679"/>
        <c:axId val="790270111"/>
      </c:lineChart>
      <c:catAx>
        <c:axId val="79722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0270111"/>
        <c:crosses val="autoZero"/>
        <c:auto val="1"/>
        <c:lblAlgn val="ctr"/>
        <c:lblOffset val="100"/>
        <c:noMultiLvlLbl val="0"/>
      </c:catAx>
      <c:valAx>
        <c:axId val="790270111"/>
        <c:scaling>
          <c:orientation val="minMax"/>
          <c:max val="9000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万人</a:t>
                </a:r>
              </a:p>
            </c:rich>
          </c:tx>
          <c:layout>
            <c:manualLayout>
              <c:xMode val="edge"/>
              <c:yMode val="edge"/>
              <c:x val="2.3906540997322024E-2"/>
              <c:y val="6.24690334760786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7223679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犬派？猫派？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05-4AD4-8AF6-C4CF2B7A31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05-4AD4-8AF6-C4CF2B7A31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05-4AD4-8AF6-C4CF2B7A31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F05-4AD4-8AF6-C4CF2B7A316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問題4!$B$4:$B$7</c:f>
              <c:strCache>
                <c:ptCount val="4"/>
                <c:pt idx="0">
                  <c:v>どちらも好き</c:v>
                </c:pt>
                <c:pt idx="1">
                  <c:v>犬派</c:v>
                </c:pt>
                <c:pt idx="2">
                  <c:v>猫派</c:v>
                </c:pt>
                <c:pt idx="3">
                  <c:v>どちらも嫌い</c:v>
                </c:pt>
              </c:strCache>
            </c:strRef>
          </c:cat>
          <c:val>
            <c:numRef>
              <c:f>問題4!$C$4:$C$7</c:f>
              <c:numCache>
                <c:formatCode>General</c:formatCode>
                <c:ptCount val="4"/>
                <c:pt idx="0">
                  <c:v>256</c:v>
                </c:pt>
                <c:pt idx="1">
                  <c:v>105</c:v>
                </c:pt>
                <c:pt idx="2">
                  <c:v>87</c:v>
                </c:pt>
                <c:pt idx="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2-4D80-BDE1-3194417EE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アジア</a:t>
            </a:r>
            <a:r>
              <a:rPr lang="en-US" altLang="ja-JP"/>
              <a:t>9</a:t>
            </a:r>
            <a:r>
              <a:rPr lang="ja-JP" altLang="en-US"/>
              <a:t>ヶ国の人口と面積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問題5!$D$3</c:f>
              <c:strCache>
                <c:ptCount val="1"/>
                <c:pt idx="0">
                  <c:v>面積(万km2)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2900050-A3F2-45B4-82CE-CD21AC7A718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F70-4E92-9B32-7EA7E0980FB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E1F8AAB-35D2-4A7A-AFFA-EC6CE8F0E2B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F70-4E92-9B32-7EA7E0980FB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4500F27-7B8B-49DB-B808-EC263E1874D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F70-4E92-9B32-7EA7E0980FB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0791588-96CB-4F8E-AB56-733C9690AD2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F70-4E92-9B32-7EA7E0980FB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7F04848-2A60-4B17-9B16-CDD67ADEC18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F70-4E92-9B32-7EA7E0980FB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1817925-D0DC-4A47-964C-08CF335F2F3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F70-4E92-9B32-7EA7E0980FB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3D9550B-1686-44F3-A179-B07093000FC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F70-4E92-9B32-7EA7E0980FB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4A99111-16EB-4E9C-B2BE-2C505B2A5E4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F70-4E92-9B32-7EA7E0980FB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0B9FC79-C668-4663-A2DE-45A9A17E533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F70-4E92-9B32-7EA7E0980F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問題5!$C$4:$C$12</c:f>
              <c:numCache>
                <c:formatCode>General</c:formatCode>
                <c:ptCount val="9"/>
                <c:pt idx="0">
                  <c:v>20.6</c:v>
                </c:pt>
                <c:pt idx="1">
                  <c:v>13.1</c:v>
                </c:pt>
                <c:pt idx="2">
                  <c:v>12.8</c:v>
                </c:pt>
                <c:pt idx="3">
                  <c:v>12.3</c:v>
                </c:pt>
                <c:pt idx="4">
                  <c:v>7.7</c:v>
                </c:pt>
                <c:pt idx="5">
                  <c:v>6.8</c:v>
                </c:pt>
                <c:pt idx="6">
                  <c:v>6.1</c:v>
                </c:pt>
                <c:pt idx="7">
                  <c:v>6</c:v>
                </c:pt>
                <c:pt idx="8">
                  <c:v>4.5999999999999996</c:v>
                </c:pt>
              </c:numCache>
            </c:numRef>
          </c:xVal>
          <c:yVal>
            <c:numRef>
              <c:f>問題5!$D$4:$D$12</c:f>
              <c:numCache>
                <c:formatCode>General</c:formatCode>
                <c:ptCount val="9"/>
                <c:pt idx="0">
                  <c:v>190.5</c:v>
                </c:pt>
                <c:pt idx="1">
                  <c:v>79.599999999999994</c:v>
                </c:pt>
                <c:pt idx="2">
                  <c:v>37.799999999999997</c:v>
                </c:pt>
                <c:pt idx="3">
                  <c:v>14.4</c:v>
                </c:pt>
                <c:pt idx="4">
                  <c:v>30</c:v>
                </c:pt>
                <c:pt idx="5">
                  <c:v>78.400000000000006</c:v>
                </c:pt>
                <c:pt idx="6">
                  <c:v>51.3</c:v>
                </c:pt>
                <c:pt idx="7">
                  <c:v>164.8</c:v>
                </c:pt>
                <c:pt idx="8">
                  <c:v>10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問題5!$B$4:$B$12</c15:f>
                <c15:dlblRangeCache>
                  <c:ptCount val="9"/>
                  <c:pt idx="0">
                    <c:v>インドネシア</c:v>
                  </c:pt>
                  <c:pt idx="1">
                    <c:v>パキスタン</c:v>
                  </c:pt>
                  <c:pt idx="2">
                    <c:v>日本</c:v>
                  </c:pt>
                  <c:pt idx="3">
                    <c:v>バングラデシュ</c:v>
                  </c:pt>
                  <c:pt idx="4">
                    <c:v>フィリピン</c:v>
                  </c:pt>
                  <c:pt idx="5">
                    <c:v>トルコ</c:v>
                  </c:pt>
                  <c:pt idx="6">
                    <c:v>タイ</c:v>
                  </c:pt>
                  <c:pt idx="7">
                    <c:v>イラン</c:v>
                  </c:pt>
                  <c:pt idx="8">
                    <c:v>韓国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F70-4E92-9B32-7EA7E0980F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05688031"/>
        <c:axId val="875865071"/>
      </c:scatterChart>
      <c:valAx>
        <c:axId val="1105688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人口（千万人）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865071"/>
        <c:crosses val="autoZero"/>
        <c:crossBetween val="midCat"/>
      </c:valAx>
      <c:valAx>
        <c:axId val="875865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面積（万</a:t>
                </a:r>
                <a:r>
                  <a:rPr lang="en-US" altLang="ja-JP"/>
                  <a:t>km2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56880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モスクワの気温と降水量の平年値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問題6!$C$3</c:f>
              <c:strCache>
                <c:ptCount val="1"/>
                <c:pt idx="0">
                  <c:v>気温（℃）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問題6!$B$4:$B$15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問題6!$C$4:$C$15</c:f>
              <c:numCache>
                <c:formatCode>0.0</c:formatCode>
                <c:ptCount val="12"/>
                <c:pt idx="0">
                  <c:v>-6.5</c:v>
                </c:pt>
                <c:pt idx="1">
                  <c:v>-6.7</c:v>
                </c:pt>
                <c:pt idx="2">
                  <c:v>-1</c:v>
                </c:pt>
                <c:pt idx="3">
                  <c:v>6.7</c:v>
                </c:pt>
                <c:pt idx="4">
                  <c:v>13.2</c:v>
                </c:pt>
                <c:pt idx="5">
                  <c:v>17</c:v>
                </c:pt>
                <c:pt idx="6">
                  <c:v>19.2</c:v>
                </c:pt>
                <c:pt idx="7">
                  <c:v>17</c:v>
                </c:pt>
                <c:pt idx="8">
                  <c:v>11.3</c:v>
                </c:pt>
                <c:pt idx="9">
                  <c:v>5.6</c:v>
                </c:pt>
                <c:pt idx="10">
                  <c:v>-1.2</c:v>
                </c:pt>
                <c:pt idx="11">
                  <c:v>-5.2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B8-4F1E-9AA9-D70F44223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675247"/>
        <c:axId val="1362083487"/>
      </c:lineChart>
      <c:lineChart>
        <c:grouping val="standard"/>
        <c:varyColors val="0"/>
        <c:ser>
          <c:idx val="1"/>
          <c:order val="1"/>
          <c:tx>
            <c:strRef>
              <c:f>問題6!$D$3</c:f>
              <c:strCache>
                <c:ptCount val="1"/>
                <c:pt idx="0">
                  <c:v>降水量（mm）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問題6!$B$4:$B$15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問題6!$D$4:$D$15</c:f>
              <c:numCache>
                <c:formatCode>0.0</c:formatCode>
                <c:ptCount val="12"/>
                <c:pt idx="0">
                  <c:v>51.6</c:v>
                </c:pt>
                <c:pt idx="1">
                  <c:v>43.1</c:v>
                </c:pt>
                <c:pt idx="2">
                  <c:v>35.200000000000003</c:v>
                </c:pt>
                <c:pt idx="3">
                  <c:v>36.299999999999997</c:v>
                </c:pt>
                <c:pt idx="4">
                  <c:v>50.3</c:v>
                </c:pt>
                <c:pt idx="5">
                  <c:v>80.400000000000006</c:v>
                </c:pt>
                <c:pt idx="7">
                  <c:v>82</c:v>
                </c:pt>
                <c:pt idx="8">
                  <c:v>66.8</c:v>
                </c:pt>
                <c:pt idx="9">
                  <c:v>71.3</c:v>
                </c:pt>
                <c:pt idx="10">
                  <c:v>54.9</c:v>
                </c:pt>
                <c:pt idx="11">
                  <c:v>50.3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B8-4F1E-9AA9-D70F44223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471775"/>
        <c:axId val="1352459711"/>
      </c:lineChart>
      <c:catAx>
        <c:axId val="1488675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2083487"/>
        <c:crosses val="autoZero"/>
        <c:auto val="1"/>
        <c:lblAlgn val="ctr"/>
        <c:lblOffset val="100"/>
        <c:noMultiLvlLbl val="0"/>
      </c:catAx>
      <c:valAx>
        <c:axId val="1362083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88675247"/>
        <c:crosses val="autoZero"/>
        <c:crossBetween val="between"/>
      </c:valAx>
      <c:valAx>
        <c:axId val="1352459711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85471775"/>
        <c:crosses val="max"/>
        <c:crossBetween val="between"/>
      </c:valAx>
      <c:catAx>
        <c:axId val="14854717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24597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各支店の売上金額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問題7!$B$4:$B$9</c:f>
              <c:strCache>
                <c:ptCount val="6"/>
                <c:pt idx="0">
                  <c:v>北海道店</c:v>
                </c:pt>
                <c:pt idx="1">
                  <c:v>東京店</c:v>
                </c:pt>
                <c:pt idx="2">
                  <c:v>神奈川店</c:v>
                </c:pt>
                <c:pt idx="3">
                  <c:v>愛知店</c:v>
                </c:pt>
                <c:pt idx="4">
                  <c:v>大阪店</c:v>
                </c:pt>
                <c:pt idx="5">
                  <c:v>福岡店</c:v>
                </c:pt>
              </c:strCache>
            </c:strRef>
          </c:cat>
          <c:val>
            <c:numRef>
              <c:f>問題7!$C$4:$C$9</c:f>
              <c:numCache>
                <c:formatCode>#,##0_);[Red]\(#,##0\)</c:formatCode>
                <c:ptCount val="6"/>
                <c:pt idx="0">
                  <c:v>7523678</c:v>
                </c:pt>
                <c:pt idx="1">
                  <c:v>28374642</c:v>
                </c:pt>
                <c:pt idx="2">
                  <c:v>12653468</c:v>
                </c:pt>
                <c:pt idx="3">
                  <c:v>8574823</c:v>
                </c:pt>
                <c:pt idx="4">
                  <c:v>16534678</c:v>
                </c:pt>
                <c:pt idx="5">
                  <c:v>9562785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9-4834-9507-5E61E42D1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412112"/>
        <c:axId val="2067847568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問題7!$B$4:$B$9</c:f>
              <c:strCache>
                <c:ptCount val="6"/>
                <c:pt idx="0">
                  <c:v>北海道店</c:v>
                </c:pt>
                <c:pt idx="1">
                  <c:v>東京店</c:v>
                </c:pt>
                <c:pt idx="2">
                  <c:v>神奈川店</c:v>
                </c:pt>
                <c:pt idx="3">
                  <c:v>愛知店</c:v>
                </c:pt>
                <c:pt idx="4">
                  <c:v>大阪店</c:v>
                </c:pt>
                <c:pt idx="5">
                  <c:v>福岡店</c:v>
                </c:pt>
              </c:strCache>
            </c:strRef>
          </c:cat>
          <c:val>
            <c:numRef>
              <c:f>問題7!$D$4:$D$9</c:f>
              <c:numCache>
                <c:formatCode>#,##0_);[Red]\(#,##0\)</c:formatCode>
                <c:ptCount val="6"/>
                <c:pt idx="0">
                  <c:v>10000000</c:v>
                </c:pt>
                <c:pt idx="1">
                  <c:v>10000000</c:v>
                </c:pt>
                <c:pt idx="2">
                  <c:v>10000000</c:v>
                </c:pt>
                <c:pt idx="3">
                  <c:v>10000000</c:v>
                </c:pt>
                <c:pt idx="4">
                  <c:v>10000000</c:v>
                </c:pt>
                <c:pt idx="5">
                  <c:v>10000000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69-4834-9507-5E61E42D1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737567"/>
        <c:axId val="729854367"/>
      </c:lineChart>
      <c:catAx>
        <c:axId val="206041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7847568"/>
        <c:crosses val="autoZero"/>
        <c:auto val="1"/>
        <c:lblAlgn val="ctr"/>
        <c:lblOffset val="100"/>
        <c:noMultiLvlLbl val="0"/>
      </c:catAx>
      <c:valAx>
        <c:axId val="206784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0412112"/>
        <c:crosses val="autoZero"/>
        <c:crossBetween val="between"/>
        <c:dispUnits>
          <c:builtInUnit val="ten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valAx>
        <c:axId val="729854367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859737567"/>
        <c:crosses val="max"/>
        <c:crossBetween val="midCat"/>
      </c:valAx>
      <c:catAx>
        <c:axId val="859737567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985436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516517</xdr:colOff>
      <xdr:row>8</xdr:row>
      <xdr:rowOff>232231</xdr:rowOff>
    </xdr:from>
    <xdr:to>
      <xdr:col>7</xdr:col>
      <xdr:colOff>291124</xdr:colOff>
      <xdr:row>20</xdr:row>
      <xdr:rowOff>105066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930A8EF-F68C-4F25-BE8E-9F52C89D1A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8</xdr:row>
      <xdr:rowOff>38100</xdr:rowOff>
    </xdr:from>
    <xdr:to>
      <xdr:col>9</xdr:col>
      <xdr:colOff>304800</xdr:colOff>
      <xdr:row>21</xdr:row>
      <xdr:rowOff>200025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A8E1A4F-53D3-4488-82F1-99C054C64D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9</xdr:row>
      <xdr:rowOff>200025</xdr:rowOff>
    </xdr:from>
    <xdr:to>
      <xdr:col>6</xdr:col>
      <xdr:colOff>295275</xdr:colOff>
      <xdr:row>21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C7949CD-B3BE-4E5D-AD37-6721B97D0C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89535</xdr:colOff>
      <xdr:row>1</xdr:row>
      <xdr:rowOff>83820</xdr:rowOff>
    </xdr:from>
    <xdr:to>
      <xdr:col>11</xdr:col>
      <xdr:colOff>601980</xdr:colOff>
      <xdr:row>12</xdr:row>
      <xdr:rowOff>198120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C411049-14C7-42FF-B3D1-D91E933052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179070</xdr:rowOff>
    </xdr:from>
    <xdr:to>
      <xdr:col>14</xdr:col>
      <xdr:colOff>19050</xdr:colOff>
      <xdr:row>15</xdr:row>
      <xdr:rowOff>179070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3007F539-395E-4519-AA8D-B789016545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3</xdr:row>
      <xdr:rowOff>179070</xdr:rowOff>
    </xdr:from>
    <xdr:to>
      <xdr:col>13</xdr:col>
      <xdr:colOff>289560</xdr:colOff>
      <xdr:row>15</xdr:row>
      <xdr:rowOff>179070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062FC3B-DD77-4147-9A5E-F563E6839C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"/>
  <sheetViews>
    <sheetView zoomScale="120" zoomScaleNormal="120" workbookViewId="0">
      <selection activeCell="E14" sqref="E14"/>
    </sheetView>
  </sheetViews>
  <sheetFormatPr defaultRowHeight="18.75" x14ac:dyDescent="0.4"/>
  <cols>
    <col min="2" max="2" width="19.25" bestFit="1" customWidth="1"/>
    <col min="3" max="7" width="5.25" bestFit="1" customWidth="1"/>
  </cols>
  <sheetData>
    <row r="2" spans="2:7" ht="19.5" thickBot="1" x14ac:dyDescent="0.45">
      <c r="B2" s="40" t="s">
        <v>45</v>
      </c>
      <c r="C2" s="40"/>
      <c r="D2" s="40"/>
      <c r="E2" s="40"/>
      <c r="F2" s="40"/>
      <c r="G2" s="40"/>
    </row>
    <row r="3" spans="2:7" ht="19.5" thickBot="1" x14ac:dyDescent="0.45">
      <c r="B3" s="21"/>
      <c r="C3" s="29" t="s">
        <v>1</v>
      </c>
      <c r="D3" s="29" t="s">
        <v>21</v>
      </c>
      <c r="E3" s="29" t="s">
        <v>22</v>
      </c>
      <c r="F3" s="29" t="s">
        <v>23</v>
      </c>
      <c r="G3" s="22" t="s">
        <v>3</v>
      </c>
    </row>
    <row r="4" spans="2:7" x14ac:dyDescent="0.4">
      <c r="B4" s="26" t="s">
        <v>24</v>
      </c>
      <c r="C4" s="27">
        <v>85</v>
      </c>
      <c r="D4" s="27">
        <v>90</v>
      </c>
      <c r="E4" s="27">
        <v>95</v>
      </c>
      <c r="F4" s="27">
        <v>75</v>
      </c>
      <c r="G4" s="28">
        <v>85</v>
      </c>
    </row>
    <row r="5" spans="2:7" x14ac:dyDescent="0.4">
      <c r="B5" s="13" t="s">
        <v>25</v>
      </c>
      <c r="C5" s="1">
        <v>70</v>
      </c>
      <c r="D5" s="1">
        <v>90</v>
      </c>
      <c r="E5" s="1">
        <v>85</v>
      </c>
      <c r="F5" s="1">
        <v>90</v>
      </c>
      <c r="G5" s="6">
        <v>80</v>
      </c>
    </row>
    <row r="6" spans="2:7" x14ac:dyDescent="0.4">
      <c r="B6" s="13" t="s">
        <v>26</v>
      </c>
      <c r="C6" s="1">
        <v>85</v>
      </c>
      <c r="D6" s="1">
        <v>80</v>
      </c>
      <c r="E6" s="1">
        <v>85</v>
      </c>
      <c r="F6" s="1">
        <v>85</v>
      </c>
      <c r="G6" s="6">
        <v>90</v>
      </c>
    </row>
    <row r="7" spans="2:7" x14ac:dyDescent="0.4">
      <c r="B7" s="13" t="s">
        <v>27</v>
      </c>
      <c r="C7" s="1">
        <v>90</v>
      </c>
      <c r="D7" s="1">
        <v>90</v>
      </c>
      <c r="E7" s="1">
        <v>80</v>
      </c>
      <c r="F7" s="1">
        <v>90</v>
      </c>
      <c r="G7" s="6">
        <v>85</v>
      </c>
    </row>
    <row r="8" spans="2:7" ht="19.5" thickBot="1" x14ac:dyDescent="0.45">
      <c r="B8" s="15" t="s">
        <v>28</v>
      </c>
      <c r="C8" s="8">
        <v>80</v>
      </c>
      <c r="D8" s="8">
        <v>85</v>
      </c>
      <c r="E8" s="8">
        <v>85</v>
      </c>
      <c r="F8" s="8">
        <v>75</v>
      </c>
      <c r="G8" s="23">
        <v>90</v>
      </c>
    </row>
  </sheetData>
  <mergeCells count="1">
    <mergeCell ref="B2:G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8"/>
  <sheetViews>
    <sheetView zoomScale="115" zoomScaleNormal="115" workbookViewId="0"/>
  </sheetViews>
  <sheetFormatPr defaultRowHeight="18.75" x14ac:dyDescent="0.4"/>
  <sheetData>
    <row r="2" spans="2:6" ht="19.5" thickBot="1" x14ac:dyDescent="0.45"/>
    <row r="3" spans="2:6" x14ac:dyDescent="0.4">
      <c r="B3" s="2" t="s">
        <v>0</v>
      </c>
      <c r="C3" s="3" t="s">
        <v>1</v>
      </c>
      <c r="D3" s="3" t="s">
        <v>2</v>
      </c>
      <c r="E3" s="3" t="s">
        <v>3</v>
      </c>
      <c r="F3" s="4" t="s">
        <v>4</v>
      </c>
    </row>
    <row r="4" spans="2:6" x14ac:dyDescent="0.4">
      <c r="B4" s="5" t="s">
        <v>5</v>
      </c>
      <c r="C4" s="1">
        <v>90</v>
      </c>
      <c r="D4" s="1">
        <v>60</v>
      </c>
      <c r="E4" s="1">
        <v>90</v>
      </c>
      <c r="F4" s="6">
        <f>AVERAGE(C4,D4,E4)</f>
        <v>80</v>
      </c>
    </row>
    <row r="5" spans="2:6" x14ac:dyDescent="0.4">
      <c r="B5" s="5" t="s">
        <v>6</v>
      </c>
      <c r="C5" s="1">
        <v>50</v>
      </c>
      <c r="D5" s="1">
        <v>40</v>
      </c>
      <c r="E5" s="1">
        <v>60</v>
      </c>
      <c r="F5" s="6">
        <f t="shared" ref="F5:F8" si="0">AVERAGE(C5,D5,E5)</f>
        <v>50</v>
      </c>
    </row>
    <row r="6" spans="2:6" x14ac:dyDescent="0.4">
      <c r="B6" s="5" t="s">
        <v>7</v>
      </c>
      <c r="C6" s="1">
        <v>70</v>
      </c>
      <c r="D6" s="1">
        <v>75</v>
      </c>
      <c r="E6" s="1">
        <v>50</v>
      </c>
      <c r="F6" s="6">
        <f t="shared" si="0"/>
        <v>65</v>
      </c>
    </row>
    <row r="7" spans="2:6" x14ac:dyDescent="0.4">
      <c r="B7" s="5" t="s">
        <v>8</v>
      </c>
      <c r="C7" s="1">
        <v>95</v>
      </c>
      <c r="D7" s="1">
        <v>95</v>
      </c>
      <c r="E7" s="1">
        <v>95</v>
      </c>
      <c r="F7" s="6">
        <f t="shared" si="0"/>
        <v>95</v>
      </c>
    </row>
    <row r="8" spans="2:6" ht="19.5" thickBot="1" x14ac:dyDescent="0.45">
      <c r="B8" s="7" t="s">
        <v>9</v>
      </c>
      <c r="C8" s="8">
        <v>75</v>
      </c>
      <c r="D8" s="8">
        <v>80</v>
      </c>
      <c r="E8" s="8">
        <v>70</v>
      </c>
      <c r="F8" s="23">
        <f t="shared" si="0"/>
        <v>75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6"/>
  <sheetViews>
    <sheetView workbookViewId="0"/>
  </sheetViews>
  <sheetFormatPr defaultRowHeight="18.75" x14ac:dyDescent="0.4"/>
  <cols>
    <col min="2" max="2" width="10" customWidth="1"/>
  </cols>
  <sheetData>
    <row r="2" spans="2:5" ht="19.5" thickBot="1" x14ac:dyDescent="0.45">
      <c r="B2" t="s">
        <v>20</v>
      </c>
    </row>
    <row r="3" spans="2:5" x14ac:dyDescent="0.4">
      <c r="B3" s="10" t="s">
        <v>10</v>
      </c>
      <c r="C3" s="11" t="s">
        <v>42</v>
      </c>
      <c r="D3" s="11" t="s">
        <v>43</v>
      </c>
      <c r="E3" s="12" t="s">
        <v>44</v>
      </c>
    </row>
    <row r="4" spans="2:5" x14ac:dyDescent="0.4">
      <c r="B4" s="13" t="s">
        <v>12</v>
      </c>
      <c r="C4" s="9">
        <v>8542</v>
      </c>
      <c r="D4" s="9">
        <v>8705</v>
      </c>
      <c r="E4" s="14">
        <v>7926</v>
      </c>
    </row>
    <row r="5" spans="2:5" x14ac:dyDescent="0.4">
      <c r="B5" s="13" t="s">
        <v>13</v>
      </c>
      <c r="C5" s="9">
        <v>4501</v>
      </c>
      <c r="D5" s="9">
        <v>7077</v>
      </c>
      <c r="E5" s="14">
        <v>8999</v>
      </c>
    </row>
    <row r="6" spans="2:5" ht="19.5" thickBot="1" x14ac:dyDescent="0.45">
      <c r="B6" s="15" t="s">
        <v>14</v>
      </c>
      <c r="C6" s="16">
        <v>5168</v>
      </c>
      <c r="D6" s="16">
        <v>5398</v>
      </c>
      <c r="E6" s="17">
        <v>5999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8"/>
  <sheetViews>
    <sheetView workbookViewId="0"/>
  </sheetViews>
  <sheetFormatPr defaultRowHeight="18.75" x14ac:dyDescent="0.4"/>
  <cols>
    <col min="2" max="2" width="13" customWidth="1"/>
    <col min="3" max="3" width="11.875" customWidth="1"/>
  </cols>
  <sheetData>
    <row r="2" spans="2:3" ht="19.5" thickBot="1" x14ac:dyDescent="0.45"/>
    <row r="3" spans="2:3" x14ac:dyDescent="0.4">
      <c r="B3" s="10"/>
      <c r="C3" s="12" t="s">
        <v>19</v>
      </c>
    </row>
    <row r="4" spans="2:3" x14ac:dyDescent="0.4">
      <c r="B4" s="13" t="s">
        <v>15</v>
      </c>
      <c r="C4" s="18">
        <v>256</v>
      </c>
    </row>
    <row r="5" spans="2:3" x14ac:dyDescent="0.4">
      <c r="B5" s="13" t="s">
        <v>16</v>
      </c>
      <c r="C5" s="18">
        <v>105</v>
      </c>
    </row>
    <row r="6" spans="2:3" x14ac:dyDescent="0.4">
      <c r="B6" s="13" t="s">
        <v>17</v>
      </c>
      <c r="C6" s="18">
        <v>87</v>
      </c>
    </row>
    <row r="7" spans="2:3" ht="19.5" thickBot="1" x14ac:dyDescent="0.45">
      <c r="B7" s="19" t="s">
        <v>18</v>
      </c>
      <c r="C7" s="20">
        <v>52</v>
      </c>
    </row>
    <row r="8" spans="2:3" ht="19.5" thickBot="1" x14ac:dyDescent="0.45">
      <c r="B8" s="21" t="s">
        <v>11</v>
      </c>
      <c r="C8" s="22">
        <f>SUM(C4:C7)</f>
        <v>500</v>
      </c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16"/>
  <sheetViews>
    <sheetView workbookViewId="0"/>
  </sheetViews>
  <sheetFormatPr defaultRowHeight="18.75" x14ac:dyDescent="0.4"/>
  <cols>
    <col min="2" max="2" width="12.75" customWidth="1"/>
    <col min="3" max="3" width="15.625" customWidth="1"/>
    <col min="4" max="4" width="14" customWidth="1"/>
  </cols>
  <sheetData>
    <row r="2" spans="2:4" x14ac:dyDescent="0.4">
      <c r="B2" s="41" t="s">
        <v>41</v>
      </c>
      <c r="C2" s="41"/>
      <c r="D2" s="41"/>
    </row>
    <row r="3" spans="2:4" x14ac:dyDescent="0.4">
      <c r="B3" s="25" t="s">
        <v>29</v>
      </c>
      <c r="C3" s="25" t="s">
        <v>39</v>
      </c>
      <c r="D3" s="25" t="s">
        <v>40</v>
      </c>
    </row>
    <row r="4" spans="2:4" x14ac:dyDescent="0.4">
      <c r="B4" s="24" t="s">
        <v>30</v>
      </c>
      <c r="C4" s="24">
        <v>20.6</v>
      </c>
      <c r="D4" s="24">
        <v>190.5</v>
      </c>
    </row>
    <row r="5" spans="2:4" x14ac:dyDescent="0.4">
      <c r="B5" s="24" t="s">
        <v>31</v>
      </c>
      <c r="C5" s="24">
        <v>13.1</v>
      </c>
      <c r="D5" s="24">
        <v>79.599999999999994</v>
      </c>
    </row>
    <row r="6" spans="2:4" x14ac:dyDescent="0.4">
      <c r="B6" s="24" t="s">
        <v>32</v>
      </c>
      <c r="C6" s="24">
        <v>12.8</v>
      </c>
      <c r="D6" s="24">
        <v>37.799999999999997</v>
      </c>
    </row>
    <row r="7" spans="2:4" x14ac:dyDescent="0.4">
      <c r="B7" s="24" t="s">
        <v>33</v>
      </c>
      <c r="C7" s="24">
        <v>12.3</v>
      </c>
      <c r="D7" s="24">
        <v>14.4</v>
      </c>
    </row>
    <row r="8" spans="2:4" x14ac:dyDescent="0.4">
      <c r="B8" s="24" t="s">
        <v>34</v>
      </c>
      <c r="C8" s="24">
        <v>7.7</v>
      </c>
      <c r="D8" s="24">
        <v>30</v>
      </c>
    </row>
    <row r="9" spans="2:4" x14ac:dyDescent="0.4">
      <c r="B9" s="24" t="s">
        <v>35</v>
      </c>
      <c r="C9" s="24">
        <v>6.8</v>
      </c>
      <c r="D9" s="24">
        <v>78.400000000000006</v>
      </c>
    </row>
    <row r="10" spans="2:4" x14ac:dyDescent="0.4">
      <c r="B10" s="24" t="s">
        <v>36</v>
      </c>
      <c r="C10" s="24">
        <v>6.1</v>
      </c>
      <c r="D10" s="24">
        <v>51.3</v>
      </c>
    </row>
    <row r="11" spans="2:4" x14ac:dyDescent="0.4">
      <c r="B11" s="24" t="s">
        <v>37</v>
      </c>
      <c r="C11" s="24">
        <v>6</v>
      </c>
      <c r="D11" s="24">
        <v>164.8</v>
      </c>
    </row>
    <row r="12" spans="2:4" x14ac:dyDescent="0.4">
      <c r="B12" s="24" t="s">
        <v>38</v>
      </c>
      <c r="C12" s="24">
        <v>4.5999999999999996</v>
      </c>
      <c r="D12" s="24">
        <v>10</v>
      </c>
    </row>
    <row r="14" spans="2:4" x14ac:dyDescent="0.4">
      <c r="B14" t="s">
        <v>74</v>
      </c>
    </row>
    <row r="15" spans="2:4" x14ac:dyDescent="0.4">
      <c r="B15" t="s">
        <v>73</v>
      </c>
    </row>
    <row r="16" spans="2:4" x14ac:dyDescent="0.4">
      <c r="B16" t="s">
        <v>72</v>
      </c>
    </row>
  </sheetData>
  <mergeCells count="1">
    <mergeCell ref="B2:D2"/>
  </mergeCells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08E5-8D6A-48B1-A998-D0B27ADEC1EE}">
  <dimension ref="B2:M19"/>
  <sheetViews>
    <sheetView workbookViewId="0"/>
  </sheetViews>
  <sheetFormatPr defaultRowHeight="18.75" x14ac:dyDescent="0.4"/>
  <cols>
    <col min="2" max="2" width="5.25" bestFit="1" customWidth="1"/>
    <col min="3" max="3" width="10.375" bestFit="1" customWidth="1"/>
    <col min="4" max="4" width="13.875" bestFit="1" customWidth="1"/>
    <col min="5" max="13" width="6.375" bestFit="1" customWidth="1"/>
  </cols>
  <sheetData>
    <row r="2" spans="2:13" x14ac:dyDescent="0.4">
      <c r="B2" s="42" t="s">
        <v>57</v>
      </c>
      <c r="C2" s="42"/>
      <c r="D2" s="42"/>
      <c r="E2" s="30"/>
      <c r="F2" s="30"/>
      <c r="G2" s="30"/>
      <c r="H2" s="30"/>
      <c r="I2" s="30"/>
      <c r="J2" s="30"/>
      <c r="K2" s="30"/>
      <c r="L2" s="30"/>
      <c r="M2" s="30"/>
    </row>
    <row r="3" spans="2:13" x14ac:dyDescent="0.4">
      <c r="B3" s="34"/>
      <c r="C3" s="34" t="s">
        <v>59</v>
      </c>
      <c r="D3" s="34" t="s">
        <v>60</v>
      </c>
      <c r="E3" s="30"/>
      <c r="F3" s="30"/>
      <c r="G3" s="30"/>
      <c r="H3" s="30"/>
      <c r="I3" s="30"/>
      <c r="J3" s="30"/>
      <c r="K3" s="30"/>
      <c r="L3" s="30"/>
      <c r="M3" s="30"/>
    </row>
    <row r="4" spans="2:13" x14ac:dyDescent="0.4">
      <c r="B4" s="1" t="s">
        <v>46</v>
      </c>
      <c r="C4" s="31">
        <v>-6.5</v>
      </c>
      <c r="D4" s="31">
        <v>51.6</v>
      </c>
      <c r="E4" s="30"/>
      <c r="F4" s="30"/>
      <c r="G4" s="30"/>
      <c r="H4" s="30"/>
      <c r="I4" s="30"/>
      <c r="J4" s="30"/>
      <c r="K4" s="30"/>
      <c r="L4" s="30"/>
      <c r="M4" s="30"/>
    </row>
    <row r="5" spans="2:13" x14ac:dyDescent="0.4">
      <c r="B5" s="1" t="s">
        <v>58</v>
      </c>
      <c r="C5" s="32">
        <v>-6.7</v>
      </c>
      <c r="D5" s="32">
        <v>43.1</v>
      </c>
      <c r="E5" s="30"/>
      <c r="F5" s="30"/>
      <c r="G5" s="30"/>
      <c r="H5" s="30"/>
      <c r="I5" s="30"/>
      <c r="J5" s="30"/>
      <c r="K5" s="30"/>
      <c r="L5" s="30"/>
      <c r="M5" s="30"/>
    </row>
    <row r="6" spans="2:13" x14ac:dyDescent="0.4">
      <c r="B6" s="1" t="s">
        <v>47</v>
      </c>
      <c r="C6" s="32">
        <v>-1</v>
      </c>
      <c r="D6" s="32">
        <v>35.200000000000003</v>
      </c>
      <c r="E6" s="30"/>
      <c r="F6" s="30"/>
      <c r="G6" s="30"/>
      <c r="H6" s="30"/>
      <c r="I6" s="30"/>
      <c r="J6" s="30"/>
      <c r="K6" s="30"/>
      <c r="L6" s="30"/>
      <c r="M6" s="30"/>
    </row>
    <row r="7" spans="2:13" x14ac:dyDescent="0.4">
      <c r="B7" s="1" t="s">
        <v>48</v>
      </c>
      <c r="C7" s="32">
        <v>6.7</v>
      </c>
      <c r="D7" s="32">
        <v>36.299999999999997</v>
      </c>
    </row>
    <row r="8" spans="2:13" x14ac:dyDescent="0.4">
      <c r="B8" s="1" t="s">
        <v>49</v>
      </c>
      <c r="C8" s="32">
        <v>13.2</v>
      </c>
      <c r="D8" s="32">
        <v>50.3</v>
      </c>
      <c r="E8" s="30"/>
    </row>
    <row r="9" spans="2:13" x14ac:dyDescent="0.4">
      <c r="B9" s="1" t="s">
        <v>50</v>
      </c>
      <c r="C9" s="32">
        <v>17</v>
      </c>
      <c r="D9" s="32">
        <v>80.400000000000006</v>
      </c>
      <c r="E9" s="30"/>
    </row>
    <row r="10" spans="2:13" x14ac:dyDescent="0.4">
      <c r="B10" s="1" t="s">
        <v>51</v>
      </c>
      <c r="C10" s="32">
        <v>19.2</v>
      </c>
      <c r="D10" s="32"/>
      <c r="E10" s="30"/>
    </row>
    <row r="11" spans="2:13" x14ac:dyDescent="0.4">
      <c r="B11" s="1" t="s">
        <v>52</v>
      </c>
      <c r="C11" s="32">
        <v>17</v>
      </c>
      <c r="D11" s="32">
        <v>82</v>
      </c>
      <c r="E11" s="30"/>
    </row>
    <row r="12" spans="2:13" x14ac:dyDescent="0.4">
      <c r="B12" s="1" t="s">
        <v>53</v>
      </c>
      <c r="C12" s="32">
        <v>11.3</v>
      </c>
      <c r="D12" s="32">
        <v>66.8</v>
      </c>
      <c r="E12" s="30"/>
    </row>
    <row r="13" spans="2:13" x14ac:dyDescent="0.4">
      <c r="B13" s="1" t="s">
        <v>54</v>
      </c>
      <c r="C13" s="32">
        <v>5.6</v>
      </c>
      <c r="D13" s="32">
        <v>71.3</v>
      </c>
      <c r="E13" s="30"/>
    </row>
    <row r="14" spans="2:13" x14ac:dyDescent="0.4">
      <c r="B14" s="1" t="s">
        <v>55</v>
      </c>
      <c r="C14" s="32">
        <v>-1.2</v>
      </c>
      <c r="D14" s="32">
        <v>54.9</v>
      </c>
      <c r="E14" s="30"/>
    </row>
    <row r="15" spans="2:13" x14ac:dyDescent="0.4">
      <c r="B15" s="1" t="s">
        <v>56</v>
      </c>
      <c r="C15" s="32">
        <v>-5.2</v>
      </c>
      <c r="D15" s="32">
        <v>50.3</v>
      </c>
      <c r="E15" s="30"/>
    </row>
    <row r="16" spans="2:13" x14ac:dyDescent="0.4">
      <c r="B16" s="30"/>
      <c r="C16" s="30"/>
      <c r="D16" s="30"/>
      <c r="E16" s="30"/>
    </row>
    <row r="17" spans="2:5" x14ac:dyDescent="0.4">
      <c r="B17" t="s">
        <v>74</v>
      </c>
      <c r="C17" s="30"/>
      <c r="D17" s="30"/>
      <c r="E17" s="30"/>
    </row>
    <row r="18" spans="2:5" x14ac:dyDescent="0.4">
      <c r="B18" s="39" t="s">
        <v>75</v>
      </c>
      <c r="C18" s="30"/>
      <c r="D18" s="30"/>
      <c r="E18" s="30"/>
    </row>
    <row r="19" spans="2:5" x14ac:dyDescent="0.4">
      <c r="B19" t="s">
        <v>71</v>
      </c>
      <c r="C19" s="30"/>
      <c r="D19" s="30"/>
      <c r="E19" s="30"/>
    </row>
  </sheetData>
  <mergeCells count="1">
    <mergeCell ref="B2:D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485C9-B4A7-4E79-ADF3-480174946068}">
  <dimension ref="B2:D11"/>
  <sheetViews>
    <sheetView tabSelected="1" workbookViewId="0"/>
  </sheetViews>
  <sheetFormatPr defaultRowHeight="18.75" x14ac:dyDescent="0.4"/>
  <cols>
    <col min="2" max="2" width="8.625" bestFit="1" customWidth="1"/>
    <col min="3" max="3" width="11.25" bestFit="1" customWidth="1"/>
    <col min="4" max="4" width="11" bestFit="1" customWidth="1"/>
  </cols>
  <sheetData>
    <row r="2" spans="2:4" x14ac:dyDescent="0.4">
      <c r="B2" s="41" t="s">
        <v>69</v>
      </c>
      <c r="C2" s="41"/>
      <c r="D2" s="41"/>
    </row>
    <row r="3" spans="2:4" x14ac:dyDescent="0.4">
      <c r="B3" s="35" t="s">
        <v>67</v>
      </c>
      <c r="C3" s="35" t="s">
        <v>68</v>
      </c>
      <c r="D3" s="35" t="s">
        <v>70</v>
      </c>
    </row>
    <row r="4" spans="2:4" x14ac:dyDescent="0.4">
      <c r="B4" s="1" t="s">
        <v>64</v>
      </c>
      <c r="C4" s="36">
        <v>7523678</v>
      </c>
      <c r="D4" s="36">
        <v>10000000</v>
      </c>
    </row>
    <row r="5" spans="2:4" x14ac:dyDescent="0.4">
      <c r="B5" s="1" t="s">
        <v>61</v>
      </c>
      <c r="C5" s="36">
        <v>28374642</v>
      </c>
      <c r="D5" s="36">
        <v>10000000</v>
      </c>
    </row>
    <row r="6" spans="2:4" x14ac:dyDescent="0.4">
      <c r="B6" s="1" t="s">
        <v>62</v>
      </c>
      <c r="C6" s="36">
        <v>12653468</v>
      </c>
      <c r="D6" s="36">
        <v>10000000</v>
      </c>
    </row>
    <row r="7" spans="2:4" x14ac:dyDescent="0.4">
      <c r="B7" s="1" t="s">
        <v>66</v>
      </c>
      <c r="C7" s="36">
        <v>8574823</v>
      </c>
      <c r="D7" s="36">
        <v>10000000</v>
      </c>
    </row>
    <row r="8" spans="2:4" x14ac:dyDescent="0.4">
      <c r="B8" s="1" t="s">
        <v>63</v>
      </c>
      <c r="C8" s="36">
        <v>16534678</v>
      </c>
      <c r="D8" s="36">
        <v>10000000</v>
      </c>
    </row>
    <row r="9" spans="2:4" x14ac:dyDescent="0.4">
      <c r="B9" s="1" t="s">
        <v>65</v>
      </c>
      <c r="C9" s="36">
        <v>9562785</v>
      </c>
      <c r="D9" s="36">
        <v>10000000</v>
      </c>
    </row>
    <row r="10" spans="2:4" x14ac:dyDescent="0.4">
      <c r="C10" s="37"/>
    </row>
    <row r="11" spans="2:4" x14ac:dyDescent="0.4">
      <c r="B11" s="33" t="s">
        <v>70</v>
      </c>
      <c r="C11" s="38">
        <v>10000000</v>
      </c>
    </row>
  </sheetData>
  <mergeCells count="1">
    <mergeCell ref="B2:D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問題1</vt:lpstr>
      <vt:lpstr>問題2</vt:lpstr>
      <vt:lpstr>問題3</vt:lpstr>
      <vt:lpstr>問題4</vt:lpstr>
      <vt:lpstr>問題5</vt:lpstr>
      <vt:lpstr>問題6</vt:lpstr>
      <vt:lpstr>問題7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2020-07-13T01:03:55Z</dcterms:modified>
</cp:coreProperties>
</file>