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U:\TA在宅勤務課題\春学期パソコン講習会関連課題\Excel関数編\演習問題\"/>
    </mc:Choice>
  </mc:AlternateContent>
  <xr:revisionPtr revIDLastSave="0" documentId="13_ncr:1_{315895E5-BCB9-4EEC-A1A6-A1C562BAB776}" xr6:coauthVersionLast="36" xr6:coauthVersionMax="36" xr10:uidLastSave="{00000000-0000-0000-0000-000000000000}"/>
  <bookViews>
    <workbookView xWindow="0" yWindow="0" windowWidth="17970" windowHeight="6138" activeTab="1" xr2:uid="{00000000-000D-0000-FFFF-FFFF00000000}"/>
  </bookViews>
  <sheets>
    <sheet name="問題1" sheetId="2" r:id="rId1"/>
    <sheet name="問題2" sheetId="1" r:id="rId2"/>
    <sheet name="問題3" sheetId="4" r:id="rId3"/>
    <sheet name="問題4" sheetId="5" r:id="rId4"/>
    <sheet name="問題5" sheetId="8" r:id="rId5"/>
    <sheet name="問題６" sheetId="9" r:id="rId6"/>
  </sheets>
  <definedNames>
    <definedName name="_xlnm._FilterDatabase" localSheetId="0" hidden="1">問題1!$A$1:$G$6</definedName>
    <definedName name="_xlnm._FilterDatabase" localSheetId="1" hidden="1">問題2!$A$1:$I$6</definedName>
    <definedName name="_xlnm._FilterDatabase" localSheetId="2" hidden="1">問題3!$A$2:$E$12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G3" i="1"/>
  <c r="G4" i="1"/>
  <c r="G5" i="1"/>
  <c r="G6" i="1"/>
  <c r="G2" i="1"/>
  <c r="F3" i="2"/>
  <c r="F4" i="2"/>
  <c r="F5" i="2"/>
  <c r="F6" i="2"/>
  <c r="F2" i="2"/>
  <c r="E3" i="2"/>
  <c r="E4" i="2"/>
  <c r="E5" i="2"/>
  <c r="E6" i="2"/>
  <c r="E2" i="2"/>
  <c r="G3" i="5" l="1"/>
  <c r="G4" i="5"/>
  <c r="G5" i="5"/>
  <c r="G6" i="5"/>
  <c r="G2" i="5"/>
</calcChain>
</file>

<file path=xl/sharedStrings.xml><?xml version="1.0" encoding="utf-8"?>
<sst xmlns="http://schemas.openxmlformats.org/spreadsheetml/2006/main" count="87" uniqueCount="59">
  <si>
    <t>名前</t>
    <rPh sb="0" eb="2">
      <t>ナマエ</t>
    </rPh>
    <phoneticPr fontId="1"/>
  </si>
  <si>
    <t>相田</t>
    <rPh sb="0" eb="2">
      <t>アイダ</t>
    </rPh>
    <phoneticPr fontId="1"/>
  </si>
  <si>
    <t>今井</t>
    <rPh sb="0" eb="2">
      <t>イマイ</t>
    </rPh>
    <phoneticPr fontId="1"/>
  </si>
  <si>
    <t>上村</t>
    <rPh sb="0" eb="2">
      <t>ウエムラ</t>
    </rPh>
    <phoneticPr fontId="1"/>
  </si>
  <si>
    <t>江藤</t>
    <rPh sb="0" eb="2">
      <t>エトウ</t>
    </rPh>
    <phoneticPr fontId="1"/>
  </si>
  <si>
    <t>小野</t>
    <rPh sb="0" eb="2">
      <t>オノ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</si>
  <si>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</si>
  <si>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</si>
  <si>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</si>
  <si>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</si>
  <si>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</si>
  <si>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合計点</t>
    <rPh sb="0" eb="2">
      <t>ゴウケイ</t>
    </rPh>
    <rPh sb="2" eb="3">
      <t>テン</t>
    </rPh>
    <phoneticPr fontId="1"/>
  </si>
  <si>
    <t>出席数</t>
    <rPh sb="0" eb="2">
      <t>シュッセキ</t>
    </rPh>
    <rPh sb="2" eb="3">
      <t>スウ</t>
    </rPh>
    <phoneticPr fontId="1"/>
  </si>
  <si>
    <t>合否</t>
    <rPh sb="0" eb="2">
      <t>ゴウヒ</t>
    </rPh>
    <phoneticPr fontId="1"/>
  </si>
  <si>
    <t>欠席</t>
    <rPh sb="0" eb="2">
      <t>ケッセキ</t>
    </rPh>
    <phoneticPr fontId="1"/>
  </si>
  <si>
    <t>あいだ</t>
    <phoneticPr fontId="1"/>
  </si>
  <si>
    <t>いまい</t>
    <phoneticPr fontId="1"/>
  </si>
  <si>
    <t>うえむら</t>
    <phoneticPr fontId="1"/>
  </si>
  <si>
    <t>えとう</t>
    <phoneticPr fontId="1"/>
  </si>
  <si>
    <t>おの</t>
    <phoneticPr fontId="1"/>
  </si>
  <si>
    <t>平均点</t>
    <rPh sb="0" eb="3">
      <t>ヘイキンテン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</si>
  <si>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</si>
  <si>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</si>
  <si>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</si>
  <si>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大根</t>
    <rPh sb="0" eb="2">
      <t>ダイコン</t>
    </rPh>
    <phoneticPr fontId="1"/>
  </si>
  <si>
    <t>にんじん</t>
    <phoneticPr fontId="1"/>
  </si>
  <si>
    <t>トマト</t>
    <phoneticPr fontId="1"/>
  </si>
  <si>
    <t>にんじん</t>
    <phoneticPr fontId="1"/>
  </si>
  <si>
    <t>レタス</t>
    <phoneticPr fontId="1"/>
  </si>
  <si>
    <t>レタス</t>
    <phoneticPr fontId="1"/>
  </si>
  <si>
    <t>トマト</t>
    <phoneticPr fontId="1"/>
  </si>
  <si>
    <t>にんじん</t>
    <phoneticPr fontId="1"/>
  </si>
  <si>
    <t>単価表</t>
    <rPh sb="0" eb="2">
      <t>タンカ</t>
    </rPh>
    <rPh sb="2" eb="3">
      <t>ヒョウ</t>
    </rPh>
    <phoneticPr fontId="1"/>
  </si>
  <si>
    <t>にんじん</t>
    <phoneticPr fontId="1"/>
  </si>
  <si>
    <t>トマト</t>
    <phoneticPr fontId="1"/>
  </si>
  <si>
    <t>日付</t>
    <rPh sb="0" eb="2">
      <t>ヒヅケ</t>
    </rPh>
    <phoneticPr fontId="1"/>
  </si>
  <si>
    <t>売上</t>
    <rPh sb="0" eb="1">
      <t>ウ</t>
    </rPh>
    <rPh sb="1" eb="2">
      <t>ア</t>
    </rPh>
    <phoneticPr fontId="1"/>
  </si>
  <si>
    <t>売上表</t>
    <rPh sb="0" eb="2">
      <t>ウリアゲ</t>
    </rPh>
    <rPh sb="2" eb="3">
      <t>ヒョウ</t>
    </rPh>
    <phoneticPr fontId="1"/>
  </si>
  <si>
    <t>合格者</t>
    <rPh sb="0" eb="3">
      <t>ゴウカクシャ</t>
    </rPh>
    <phoneticPr fontId="1"/>
  </si>
  <si>
    <t>合格者合計点</t>
    <rPh sb="0" eb="3">
      <t>ゴウカクシャ</t>
    </rPh>
    <rPh sb="3" eb="5">
      <t>ゴウケイ</t>
    </rPh>
    <rPh sb="5" eb="6">
      <t>テン</t>
    </rPh>
    <phoneticPr fontId="1"/>
  </si>
  <si>
    <t>不合格者平均点</t>
    <rPh sb="0" eb="3">
      <t>フゴウカク</t>
    </rPh>
    <rPh sb="3" eb="4">
      <t>シャ</t>
    </rPh>
    <rPh sb="4" eb="6">
      <t>ヘイキン</t>
    </rPh>
    <rPh sb="6" eb="7">
      <t>テン</t>
    </rPh>
    <phoneticPr fontId="1"/>
  </si>
  <si>
    <t>数学</t>
    <rPh sb="0" eb="2">
      <t>スウガク</t>
    </rPh>
    <phoneticPr fontId="1"/>
  </si>
  <si>
    <t>科目</t>
    <rPh sb="0" eb="2">
      <t>カモク</t>
    </rPh>
    <phoneticPr fontId="1"/>
  </si>
  <si>
    <t>得点</t>
    <rPh sb="0" eb="2">
      <t>トクテン</t>
    </rPh>
    <phoneticPr fontId="1"/>
  </si>
  <si>
    <t>確認用</t>
    <rPh sb="0" eb="3">
      <t>カクニンヨウ</t>
    </rPh>
    <phoneticPr fontId="1"/>
  </si>
  <si>
    <t>MATCH(F3,$A$1:$C$1,0)</t>
    <phoneticPr fontId="1"/>
  </si>
  <si>
    <t>期末試験の成績</t>
    <rPh sb="0" eb="2">
      <t>キマツ</t>
    </rPh>
    <rPh sb="2" eb="4">
      <t>シケン</t>
    </rPh>
    <rPh sb="5" eb="7">
      <t>セイセキ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</si>
  <si>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</si>
  <si>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</si>
  <si>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</si>
  <si>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</si>
  <si>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体育</t>
    <rPh sb="0" eb="2">
      <t>タイイク</t>
    </rPh>
    <phoneticPr fontId="2"/>
  </si>
  <si>
    <t>佐藤</t>
    <rPh sb="0" eb="2">
      <t>サトウ</t>
    </rPh>
    <phoneticPr fontId="2"/>
  </si>
  <si>
    <t>鈴木</t>
    <rPh sb="0" eb="2">
      <t>スズキ</t>
    </rPh>
    <phoneticPr fontId="2"/>
  </si>
  <si>
    <t>高橋</t>
    <rPh sb="0" eb="2">
      <t>タカハシ</t>
    </rPh>
    <phoneticPr fontId="2"/>
  </si>
  <si>
    <t>先生</t>
    <rPh sb="0" eb="2">
      <t>センセイ</t>
    </rPh>
    <phoneticPr fontId="2"/>
  </si>
  <si>
    <t>田中</t>
    <rPh sb="0" eb="2">
      <t>タナカ</t>
    </rPh>
    <phoneticPr fontId="2"/>
  </si>
  <si>
    <t>伊藤</t>
    <rPh sb="0" eb="2">
      <t>イトウ</t>
    </rPh>
    <phoneticPr fontId="2"/>
  </si>
  <si>
    <t>渡辺</t>
    <rPh sb="0" eb="2">
      <t>ワタナベ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</si>
</sst>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56" fontId="0" fillId="0" borderId="8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56" fontId="0" fillId="0" borderId="13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56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>
      <alignment vertical="center"/>
    </xf>
    <xf numFmtId="1" fontId="0" fillId="0" borderId="15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30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/>
    <xf numFmtId="0" fontId="0" fillId="0" borderId="12" xfId="0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2"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>
      <selection activeCell="F10" sqref="F10"/>
    </sheetView>
  </sheetViews>
  <sheetFormatPr defaultRowHeight="17.7" x14ac:dyDescent="0.85"/>
  <sheetData>
    <row r="1" spans="1:7" ht="18" thickBot="1" x14ac:dyDescent="0.9">
      <c r="A1" s="17" t="s">
        <v>0</v>
      </c>
      <c r="B1" s="18" t="s">
        <v>6</v>
      </c>
      <c r="C1" s="18" t="s">
        <v>7</v>
      </c>
      <c r="D1" s="18" t="s">
        <v>10</v>
      </c>
      <c r="E1" s="18" t="s">
        <v>11</v>
      </c>
      <c r="F1" s="19" t="s">
        <v>20</v>
      </c>
      <c r="G1" s="13"/>
    </row>
    <row r="2" spans="1:7" x14ac:dyDescent="0.85">
      <c r="A2" s="14" t="s">
        <v>15</v>
      </c>
      <c r="B2" s="20">
        <v>80</v>
      </c>
      <c r="C2" s="20">
        <v>60</v>
      </c>
      <c r="D2" s="20">
        <v>90</v>
      </c>
      <c r="E2" s="20">
        <f>SUM(B2:D2)</f>
        <v>230</v>
      </c>
      <c r="F2" s="40">
        <f>AVERAGE(B2:E2)</f>
        <v>115</v>
      </c>
      <c r="G2" s="13"/>
    </row>
    <row r="3" spans="1:7" x14ac:dyDescent="0.85">
      <c r="A3" s="15" t="s">
        <v>16</v>
      </c>
      <c r="B3" s="21">
        <v>50</v>
      </c>
      <c r="C3" s="21">
        <v>40</v>
      </c>
      <c r="D3" s="21">
        <v>55</v>
      </c>
      <c r="E3" s="20">
        <f t="shared" ref="E3:E6" si="0">SUM(B3:D3)</f>
        <v>145</v>
      </c>
      <c r="F3" s="40">
        <f t="shared" ref="F3:F6" si="1">AVERAGE(B3:E3)</f>
        <v>72.5</v>
      </c>
      <c r="G3" s="13"/>
    </row>
    <row r="4" spans="1:7" x14ac:dyDescent="0.85">
      <c r="A4" s="15" t="s">
        <v>17</v>
      </c>
      <c r="B4" s="21">
        <v>70</v>
      </c>
      <c r="C4" s="21">
        <v>75</v>
      </c>
      <c r="D4" s="21">
        <v>50</v>
      </c>
      <c r="E4" s="20">
        <f t="shared" si="0"/>
        <v>195</v>
      </c>
      <c r="F4" s="40">
        <f t="shared" si="1"/>
        <v>97.5</v>
      </c>
      <c r="G4" s="13"/>
    </row>
    <row r="5" spans="1:7" x14ac:dyDescent="0.85">
      <c r="A5" s="15" t="s">
        <v>18</v>
      </c>
      <c r="B5" s="21">
        <v>90</v>
      </c>
      <c r="C5" s="21">
        <v>90</v>
      </c>
      <c r="D5" s="21">
        <v>100</v>
      </c>
      <c r="E5" s="20">
        <f t="shared" si="0"/>
        <v>280</v>
      </c>
      <c r="F5" s="40">
        <f t="shared" si="1"/>
        <v>140</v>
      </c>
      <c r="G5" s="13"/>
    </row>
    <row r="6" spans="1:7" ht="18" thickBot="1" x14ac:dyDescent="0.9">
      <c r="A6" s="16" t="s">
        <v>19</v>
      </c>
      <c r="B6" s="22">
        <v>75</v>
      </c>
      <c r="C6" s="22">
        <v>80</v>
      </c>
      <c r="D6" s="22">
        <v>70</v>
      </c>
      <c r="E6" s="22">
        <f t="shared" si="0"/>
        <v>225</v>
      </c>
      <c r="F6" s="41">
        <f t="shared" si="1"/>
        <v>112.5</v>
      </c>
      <c r="G6" s="13"/>
    </row>
    <row r="7" spans="1:7" x14ac:dyDescent="0.85">
      <c r="G7" s="13"/>
    </row>
  </sheetData>
  <phoneticPr fontId="1"/>
  <conditionalFormatting sqref="G2:G6">
    <cfRule type="cellIs" dxfId="1" priority="1" operator="equal">
      <formula>"不合格"</formula>
    </cfRule>
    <cfRule type="cellIs" dxfId="0" priority="2" operator="equal">
      <formula>"合格"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topLeftCell="E1" workbookViewId="0">
      <selection activeCell="H10" sqref="H10"/>
    </sheetView>
  </sheetViews>
  <sheetFormatPr defaultRowHeight="17.7" x14ac:dyDescent="0.85"/>
  <sheetData>
    <row r="1" spans="1:9" ht="18" thickBot="1" x14ac:dyDescent="0.9">
      <c r="A1" s="1" t="s">
        <v>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3" t="s">
        <v>13</v>
      </c>
    </row>
    <row r="2" spans="1:9" x14ac:dyDescent="0.85">
      <c r="A2" s="6" t="s">
        <v>4</v>
      </c>
      <c r="B2" s="7">
        <v>92</v>
      </c>
      <c r="C2" s="7">
        <v>93</v>
      </c>
      <c r="D2" s="7">
        <v>80</v>
      </c>
      <c r="E2" s="7">
        <v>83</v>
      </c>
      <c r="F2" s="7">
        <v>67</v>
      </c>
      <c r="G2" s="7">
        <f>SUM(B2:F2)</f>
        <v>415</v>
      </c>
      <c r="H2" s="7">
        <f>COUNT(B2:G2)</f>
        <v>6</v>
      </c>
      <c r="I2" s="8"/>
    </row>
    <row r="3" spans="1:9" x14ac:dyDescent="0.85">
      <c r="A3" s="9" t="s">
        <v>3</v>
      </c>
      <c r="B3" s="4">
        <v>61</v>
      </c>
      <c r="C3" s="4">
        <v>86</v>
      </c>
      <c r="D3" s="4">
        <v>74</v>
      </c>
      <c r="E3" s="4">
        <v>71</v>
      </c>
      <c r="F3" s="4">
        <v>72</v>
      </c>
      <c r="G3" s="4">
        <f t="shared" ref="G3:G6" si="0">SUM(B3:F3)</f>
        <v>364</v>
      </c>
      <c r="H3" s="4">
        <f t="shared" ref="H3:H6" si="1">COUNT(B3:G3)</f>
        <v>6</v>
      </c>
      <c r="I3" s="10"/>
    </row>
    <row r="4" spans="1:9" x14ac:dyDescent="0.85">
      <c r="A4" s="9" t="s">
        <v>5</v>
      </c>
      <c r="B4" s="4">
        <v>85</v>
      </c>
      <c r="C4" s="5" t="s">
        <v>14</v>
      </c>
      <c r="D4" s="4">
        <v>79</v>
      </c>
      <c r="E4" s="4">
        <v>93</v>
      </c>
      <c r="F4" s="4">
        <v>95</v>
      </c>
      <c r="G4" s="4">
        <f t="shared" si="0"/>
        <v>352</v>
      </c>
      <c r="H4" s="4">
        <f t="shared" si="1"/>
        <v>5</v>
      </c>
      <c r="I4" s="10"/>
    </row>
    <row r="5" spans="1:9" x14ac:dyDescent="0.85">
      <c r="A5" s="9" t="s">
        <v>2</v>
      </c>
      <c r="B5" s="4">
        <v>96</v>
      </c>
      <c r="C5" s="4">
        <v>86</v>
      </c>
      <c r="D5" s="4">
        <v>75</v>
      </c>
      <c r="E5" s="5" t="s">
        <v>14</v>
      </c>
      <c r="F5" s="4">
        <v>84</v>
      </c>
      <c r="G5" s="4">
        <f t="shared" si="0"/>
        <v>341</v>
      </c>
      <c r="H5" s="4">
        <f t="shared" si="1"/>
        <v>5</v>
      </c>
      <c r="I5" s="10"/>
    </row>
    <row r="6" spans="1:9" ht="18" thickBot="1" x14ac:dyDescent="0.9">
      <c r="A6" s="11" t="s">
        <v>1</v>
      </c>
      <c r="B6" s="12">
        <v>53</v>
      </c>
      <c r="C6" s="12">
        <v>41</v>
      </c>
      <c r="D6" s="12">
        <v>85</v>
      </c>
      <c r="E6" s="12">
        <v>67</v>
      </c>
      <c r="F6" s="12">
        <v>83</v>
      </c>
      <c r="G6" s="12">
        <f t="shared" si="0"/>
        <v>329</v>
      </c>
      <c r="H6" s="12">
        <f t="shared" si="1"/>
        <v>6</v>
      </c>
      <c r="I6" s="2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sqref="A1:E1"/>
    </sheetView>
  </sheetViews>
  <sheetFormatPr defaultRowHeight="17.7" x14ac:dyDescent="0.85"/>
  <sheetData>
    <row r="1" spans="1:6" ht="18" thickBot="1" x14ac:dyDescent="0.9">
      <c r="A1" s="62" t="s">
        <v>37</v>
      </c>
      <c r="B1" s="63"/>
      <c r="C1" s="63"/>
      <c r="D1" s="63"/>
      <c r="E1" s="64"/>
      <c r="F1" s="13"/>
    </row>
    <row r="2" spans="1:6" ht="18" thickBot="1" x14ac:dyDescent="0.9">
      <c r="A2" s="30" t="s">
        <v>35</v>
      </c>
      <c r="B2" s="31" t="s">
        <v>21</v>
      </c>
      <c r="C2" s="31" t="s">
        <v>22</v>
      </c>
      <c r="D2" s="31" t="s">
        <v>23</v>
      </c>
      <c r="E2" s="32" t="s">
        <v>36</v>
      </c>
    </row>
    <row r="3" spans="1:6" x14ac:dyDescent="0.85">
      <c r="A3" s="29">
        <v>43101</v>
      </c>
      <c r="B3" s="23" t="s">
        <v>24</v>
      </c>
      <c r="C3" s="23">
        <v>5</v>
      </c>
      <c r="D3" s="23"/>
      <c r="E3" s="25"/>
    </row>
    <row r="4" spans="1:6" x14ac:dyDescent="0.85">
      <c r="A4" s="26">
        <v>43102</v>
      </c>
      <c r="B4" s="4" t="s">
        <v>25</v>
      </c>
      <c r="C4" s="4">
        <v>3</v>
      </c>
      <c r="D4" s="23"/>
      <c r="E4" s="25"/>
    </row>
    <row r="5" spans="1:6" x14ac:dyDescent="0.85">
      <c r="A5" s="26">
        <v>43103</v>
      </c>
      <c r="B5" s="4" t="s">
        <v>26</v>
      </c>
      <c r="C5" s="4">
        <v>7</v>
      </c>
      <c r="D5" s="23"/>
      <c r="E5" s="25"/>
    </row>
    <row r="6" spans="1:6" x14ac:dyDescent="0.85">
      <c r="A6" s="26">
        <v>43104</v>
      </c>
      <c r="B6" s="4" t="s">
        <v>29</v>
      </c>
      <c r="C6" s="4">
        <v>2</v>
      </c>
      <c r="D6" s="23"/>
      <c r="E6" s="25"/>
    </row>
    <row r="7" spans="1:6" x14ac:dyDescent="0.85">
      <c r="A7" s="26">
        <v>43105</v>
      </c>
      <c r="B7" s="4" t="s">
        <v>27</v>
      </c>
      <c r="C7" s="4">
        <v>5</v>
      </c>
      <c r="D7" s="23"/>
      <c r="E7" s="25"/>
    </row>
    <row r="8" spans="1:6" x14ac:dyDescent="0.85">
      <c r="A8" s="26">
        <v>43106</v>
      </c>
      <c r="B8" s="4" t="s">
        <v>24</v>
      </c>
      <c r="C8" s="4">
        <v>6</v>
      </c>
      <c r="D8" s="23"/>
      <c r="E8" s="25"/>
    </row>
    <row r="9" spans="1:6" x14ac:dyDescent="0.85">
      <c r="A9" s="26">
        <v>43107</v>
      </c>
      <c r="B9" s="4" t="s">
        <v>28</v>
      </c>
      <c r="C9" s="4">
        <v>4</v>
      </c>
      <c r="D9" s="23"/>
      <c r="E9" s="25"/>
    </row>
    <row r="10" spans="1:6" x14ac:dyDescent="0.85">
      <c r="A10" s="26">
        <v>43108</v>
      </c>
      <c r="B10" s="4" t="s">
        <v>24</v>
      </c>
      <c r="C10" s="4">
        <v>2</v>
      </c>
      <c r="D10" s="23"/>
      <c r="E10" s="25"/>
    </row>
    <row r="11" spans="1:6" x14ac:dyDescent="0.85">
      <c r="A11" s="26">
        <v>43109</v>
      </c>
      <c r="B11" s="4" t="s">
        <v>30</v>
      </c>
      <c r="C11" s="4">
        <v>8</v>
      </c>
      <c r="D11" s="23"/>
      <c r="E11" s="25"/>
    </row>
    <row r="12" spans="1:6" ht="18" thickBot="1" x14ac:dyDescent="0.9">
      <c r="A12" s="33">
        <v>43110</v>
      </c>
      <c r="B12" s="34" t="s">
        <v>31</v>
      </c>
      <c r="C12" s="34">
        <v>3</v>
      </c>
      <c r="D12" s="23"/>
      <c r="E12" s="25"/>
    </row>
    <row r="13" spans="1:6" x14ac:dyDescent="0.85">
      <c r="A13" s="36"/>
      <c r="B13" s="36"/>
      <c r="C13" s="36"/>
      <c r="D13" s="35"/>
      <c r="E13" s="35"/>
      <c r="F13" s="13"/>
    </row>
    <row r="14" spans="1:6" x14ac:dyDescent="0.85">
      <c r="C14" s="13"/>
    </row>
    <row r="15" spans="1:6" ht="18" thickBot="1" x14ac:dyDescent="0.9">
      <c r="A15" s="65" t="s">
        <v>32</v>
      </c>
      <c r="B15" s="66"/>
    </row>
    <row r="16" spans="1:6" x14ac:dyDescent="0.85">
      <c r="A16" s="24" t="s">
        <v>21</v>
      </c>
      <c r="B16" s="25" t="s">
        <v>23</v>
      </c>
      <c r="F16" s="28"/>
    </row>
    <row r="17" spans="1:2" x14ac:dyDescent="0.85">
      <c r="A17" s="9" t="s">
        <v>24</v>
      </c>
      <c r="B17" s="10">
        <v>200</v>
      </c>
    </row>
    <row r="18" spans="1:2" x14ac:dyDescent="0.85">
      <c r="A18" s="9" t="s">
        <v>33</v>
      </c>
      <c r="B18" s="10">
        <v>150</v>
      </c>
    </row>
    <row r="19" spans="1:2" x14ac:dyDescent="0.85">
      <c r="A19" s="9" t="s">
        <v>34</v>
      </c>
      <c r="B19" s="10">
        <v>300</v>
      </c>
    </row>
    <row r="20" spans="1:2" ht="18" thickBot="1" x14ac:dyDescent="0.9">
      <c r="A20" s="11" t="s">
        <v>29</v>
      </c>
      <c r="B20" s="27">
        <v>250</v>
      </c>
    </row>
  </sheetData>
  <autoFilter ref="A2:E12" xr:uid="{2DD8B8BD-69BA-4A3F-B640-439C30582055}">
    <sortState ref="A3:E12">
      <sortCondition ref="A2:A12"/>
    </sortState>
  </autoFilter>
  <mergeCells count="2">
    <mergeCell ref="A1:E1"/>
    <mergeCell ref="A15:B1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/>
  </sheetViews>
  <sheetFormatPr defaultRowHeight="17.7" x14ac:dyDescent="0.85"/>
  <cols>
    <col min="2" max="2" width="15.09375" customWidth="1"/>
    <col min="3" max="3" width="9.33203125" bestFit="1" customWidth="1"/>
  </cols>
  <sheetData>
    <row r="1" spans="1:9" ht="18" thickBot="1" x14ac:dyDescent="0.9">
      <c r="A1" s="1" t="s">
        <v>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/>
    </row>
    <row r="2" spans="1:9" x14ac:dyDescent="0.85">
      <c r="A2" s="6" t="s">
        <v>1</v>
      </c>
      <c r="B2" s="7">
        <v>53</v>
      </c>
      <c r="C2" s="7">
        <v>41</v>
      </c>
      <c r="D2" s="7">
        <v>85</v>
      </c>
      <c r="E2" s="7">
        <v>67</v>
      </c>
      <c r="F2" s="7">
        <v>83</v>
      </c>
      <c r="G2" s="7">
        <f>SUM(B2:F2)</f>
        <v>329</v>
      </c>
      <c r="H2" s="8"/>
    </row>
    <row r="3" spans="1:9" x14ac:dyDescent="0.85">
      <c r="A3" s="9" t="s">
        <v>2</v>
      </c>
      <c r="B3" s="4">
        <v>96</v>
      </c>
      <c r="C3" s="4">
        <v>86</v>
      </c>
      <c r="D3" s="4">
        <v>75</v>
      </c>
      <c r="E3" s="37"/>
      <c r="F3" s="4">
        <v>84</v>
      </c>
      <c r="G3" s="39">
        <f>SUM(B3:F3)</f>
        <v>341</v>
      </c>
      <c r="H3" s="10"/>
    </row>
    <row r="4" spans="1:9" x14ac:dyDescent="0.85">
      <c r="A4" s="9" t="s">
        <v>3</v>
      </c>
      <c r="B4" s="4">
        <v>61</v>
      </c>
      <c r="C4" s="4">
        <v>86</v>
      </c>
      <c r="D4" s="4">
        <v>74</v>
      </c>
      <c r="E4" s="4">
        <v>71</v>
      </c>
      <c r="F4" s="4">
        <v>72</v>
      </c>
      <c r="G4" s="34">
        <f t="shared" ref="G4:G6" si="0">SUM(B4:F4)</f>
        <v>364</v>
      </c>
      <c r="H4" s="10"/>
    </row>
    <row r="5" spans="1:9" x14ac:dyDescent="0.85">
      <c r="A5" s="9" t="s">
        <v>4</v>
      </c>
      <c r="B5" s="4">
        <v>92</v>
      </c>
      <c r="C5" s="4">
        <v>93</v>
      </c>
      <c r="D5" s="4">
        <v>80</v>
      </c>
      <c r="E5" s="4">
        <v>83</v>
      </c>
      <c r="F5" s="4">
        <v>67</v>
      </c>
      <c r="G5" s="4">
        <f t="shared" si="0"/>
        <v>415</v>
      </c>
      <c r="H5" s="10"/>
    </row>
    <row r="6" spans="1:9" ht="18" thickBot="1" x14ac:dyDescent="0.9">
      <c r="A6" s="11" t="s">
        <v>5</v>
      </c>
      <c r="B6" s="12">
        <v>85</v>
      </c>
      <c r="C6" s="38"/>
      <c r="D6" s="12">
        <v>79</v>
      </c>
      <c r="E6" s="12">
        <v>93</v>
      </c>
      <c r="F6" s="12">
        <v>95</v>
      </c>
      <c r="G6" s="12">
        <f t="shared" si="0"/>
        <v>352</v>
      </c>
      <c r="H6" s="27"/>
    </row>
    <row r="9" spans="1:9" ht="18" thickBot="1" x14ac:dyDescent="0.9"/>
    <row r="10" spans="1:9" x14ac:dyDescent="0.85">
      <c r="B10" s="6" t="s">
        <v>38</v>
      </c>
      <c r="C10" s="8"/>
    </row>
    <row r="11" spans="1:9" x14ac:dyDescent="0.85">
      <c r="B11" s="9" t="s">
        <v>39</v>
      </c>
      <c r="C11" s="10"/>
    </row>
    <row r="12" spans="1:9" ht="18" thickBot="1" x14ac:dyDescent="0.9">
      <c r="B12" s="11" t="s">
        <v>40</v>
      </c>
      <c r="C12" s="27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8A6C-8173-4FD1-86E5-F2C83E0C9E0D}">
  <dimension ref="A1:H15"/>
  <sheetViews>
    <sheetView workbookViewId="0">
      <selection activeCell="J8" sqref="J8"/>
    </sheetView>
  </sheetViews>
  <sheetFormatPr defaultRowHeight="17.7" x14ac:dyDescent="0.85"/>
  <sheetData>
    <row r="1" spans="1:8" ht="18" thickBot="1" x14ac:dyDescent="0.9">
      <c r="A1" s="6" t="s">
        <v>35</v>
      </c>
      <c r="B1" s="7" t="s">
        <v>6</v>
      </c>
      <c r="C1" s="8" t="s">
        <v>41</v>
      </c>
    </row>
    <row r="2" spans="1:8" x14ac:dyDescent="0.85">
      <c r="A2" s="42"/>
      <c r="B2" s="4">
        <v>5</v>
      </c>
      <c r="C2" s="10">
        <v>63</v>
      </c>
      <c r="E2" s="6" t="s">
        <v>35</v>
      </c>
      <c r="F2" s="43" t="s">
        <v>42</v>
      </c>
      <c r="G2" s="8" t="s">
        <v>43</v>
      </c>
    </row>
    <row r="3" spans="1:8" ht="18" thickBot="1" x14ac:dyDescent="0.9">
      <c r="A3" s="42"/>
      <c r="B3" s="4">
        <v>67</v>
      </c>
      <c r="C3" s="10">
        <v>75</v>
      </c>
      <c r="E3" s="44"/>
      <c r="F3" s="12"/>
      <c r="G3" s="45"/>
    </row>
    <row r="4" spans="1:8" x14ac:dyDescent="0.85">
      <c r="A4" s="42"/>
      <c r="B4" s="4">
        <v>7</v>
      </c>
      <c r="C4" s="10">
        <v>27</v>
      </c>
      <c r="H4" s="46" t="s">
        <v>44</v>
      </c>
    </row>
    <row r="5" spans="1:8" x14ac:dyDescent="0.85">
      <c r="A5" s="42"/>
      <c r="B5" s="4">
        <v>72</v>
      </c>
      <c r="C5" s="10">
        <v>0</v>
      </c>
      <c r="F5" s="47"/>
      <c r="H5" s="48" t="s">
        <v>45</v>
      </c>
    </row>
    <row r="6" spans="1:8" ht="18" thickBot="1" x14ac:dyDescent="0.9">
      <c r="A6" s="42"/>
      <c r="B6" s="4">
        <v>90</v>
      </c>
      <c r="C6" s="10">
        <v>74</v>
      </c>
      <c r="H6" s="49"/>
    </row>
    <row r="7" spans="1:8" x14ac:dyDescent="0.85">
      <c r="A7" s="42"/>
      <c r="B7" s="4">
        <v>83</v>
      </c>
      <c r="C7" s="10">
        <v>24</v>
      </c>
    </row>
    <row r="8" spans="1:8" x14ac:dyDescent="0.85">
      <c r="A8" s="42"/>
      <c r="B8" s="4">
        <v>43</v>
      </c>
      <c r="C8" s="10">
        <v>93</v>
      </c>
    </row>
    <row r="9" spans="1:8" x14ac:dyDescent="0.85">
      <c r="A9" s="42"/>
      <c r="B9" s="4">
        <v>17</v>
      </c>
      <c r="C9" s="10">
        <v>68</v>
      </c>
    </row>
    <row r="10" spans="1:8" x14ac:dyDescent="0.85">
      <c r="A10" s="42"/>
      <c r="B10" s="4">
        <v>84</v>
      </c>
      <c r="C10" s="10">
        <v>42</v>
      </c>
    </row>
    <row r="11" spans="1:8" x14ac:dyDescent="0.85">
      <c r="A11" s="42"/>
      <c r="B11" s="4">
        <v>15</v>
      </c>
      <c r="C11" s="10">
        <v>30</v>
      </c>
    </row>
    <row r="12" spans="1:8" x14ac:dyDescent="0.85">
      <c r="A12" s="42"/>
      <c r="B12" s="4">
        <v>23</v>
      </c>
      <c r="C12" s="10">
        <v>47</v>
      </c>
    </row>
    <row r="13" spans="1:8" x14ac:dyDescent="0.85">
      <c r="A13" s="42"/>
      <c r="B13" s="4">
        <v>32</v>
      </c>
      <c r="C13" s="10">
        <v>42</v>
      </c>
    </row>
    <row r="14" spans="1:8" x14ac:dyDescent="0.85">
      <c r="A14" s="42"/>
      <c r="B14" s="4">
        <v>75</v>
      </c>
      <c r="C14" s="10">
        <v>29</v>
      </c>
    </row>
    <row r="15" spans="1:8" ht="18" thickBot="1" x14ac:dyDescent="0.9">
      <c r="A15" s="44"/>
      <c r="B15" s="50">
        <v>54</v>
      </c>
      <c r="C15" s="51">
        <v>69</v>
      </c>
    </row>
  </sheetData>
  <phoneticPr fontId="1"/>
  <dataValidations count="2">
    <dataValidation type="list" allowBlank="1" showInputMessage="1" showErrorMessage="1" sqref="F3" xr:uid="{A0E2CEBB-48B1-4D93-8DBE-993E199392DE}">
      <formula1>$B$1:$C$1</formula1>
    </dataValidation>
    <dataValidation type="list" allowBlank="1" showInputMessage="1" showErrorMessage="1" sqref="E3" xr:uid="{71204B39-3C49-4BA4-B7E5-18C9547AD5B8}">
      <formula1>$A$2:$A$15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98D6-F2EE-40E2-A5DE-84E09E656621}">
  <dimension ref="A1:G10"/>
  <sheetViews>
    <sheetView workbookViewId="0">
      <selection activeCell="G6" sqref="G6"/>
    </sheetView>
  </sheetViews>
  <sheetFormatPr defaultRowHeight="17.7" x14ac:dyDescent="0.85"/>
  <sheetData>
    <row r="1" spans="1:7" ht="18" thickBot="1" x14ac:dyDescent="0.9">
      <c r="A1" s="67" t="s">
        <v>46</v>
      </c>
      <c r="B1" s="67"/>
      <c r="C1" s="67"/>
      <c r="D1" s="52"/>
      <c r="E1" s="52"/>
      <c r="F1" s="52"/>
      <c r="G1" s="52"/>
    </row>
    <row r="2" spans="1:7" x14ac:dyDescent="0.85">
      <c r="A2" s="53"/>
      <c r="B2" s="54" t="s">
        <v>47</v>
      </c>
      <c r="C2" s="54" t="s">
        <v>48</v>
      </c>
      <c r="D2" s="54" t="s">
        <v>49</v>
      </c>
      <c r="E2" s="54" t="s">
        <v>50</v>
      </c>
      <c r="F2" s="59" t="s">
        <v>51</v>
      </c>
      <c r="G2" s="52"/>
    </row>
    <row r="3" spans="1:7" x14ac:dyDescent="0.85">
      <c r="A3" s="55" t="s">
        <v>52</v>
      </c>
      <c r="B3" s="56">
        <v>56</v>
      </c>
      <c r="C3" s="56">
        <v>77</v>
      </c>
      <c r="D3" s="56">
        <v>87</v>
      </c>
      <c r="E3" s="56">
        <v>54</v>
      </c>
      <c r="F3" s="60">
        <v>82</v>
      </c>
      <c r="G3" s="52"/>
    </row>
    <row r="4" spans="1:7" x14ac:dyDescent="0.85">
      <c r="A4" s="55" t="s">
        <v>53</v>
      </c>
      <c r="B4" s="56">
        <v>89</v>
      </c>
      <c r="C4" s="56">
        <v>0</v>
      </c>
      <c r="D4" s="56">
        <v>82</v>
      </c>
      <c r="E4" s="56">
        <v>63</v>
      </c>
      <c r="F4" s="60">
        <v>57</v>
      </c>
      <c r="G4" s="52"/>
    </row>
    <row r="5" spans="1:7" x14ac:dyDescent="0.85">
      <c r="A5" s="55" t="s">
        <v>54</v>
      </c>
      <c r="B5" s="56">
        <v>45</v>
      </c>
      <c r="C5" s="56">
        <v>62</v>
      </c>
      <c r="D5" s="56">
        <v>48</v>
      </c>
      <c r="E5" s="56">
        <v>56</v>
      </c>
      <c r="F5" s="60">
        <v>92</v>
      </c>
      <c r="G5" s="52"/>
    </row>
    <row r="6" spans="1:7" x14ac:dyDescent="0.85">
      <c r="A6" s="55" t="s">
        <v>55</v>
      </c>
      <c r="B6" s="56">
        <v>100</v>
      </c>
      <c r="C6" s="56">
        <v>100</v>
      </c>
      <c r="D6" s="56">
        <v>100</v>
      </c>
      <c r="E6" s="56">
        <v>100</v>
      </c>
      <c r="F6" s="60">
        <v>32</v>
      </c>
      <c r="G6" s="52"/>
    </row>
    <row r="7" spans="1:7" x14ac:dyDescent="0.85">
      <c r="A7" s="55" t="s">
        <v>56</v>
      </c>
      <c r="B7" s="56">
        <v>53</v>
      </c>
      <c r="C7" s="56">
        <v>32</v>
      </c>
      <c r="D7" s="56">
        <v>47</v>
      </c>
      <c r="E7" s="56">
        <v>41</v>
      </c>
      <c r="F7" s="60">
        <v>55</v>
      </c>
      <c r="G7" s="52"/>
    </row>
    <row r="8" spans="1:7" x14ac:dyDescent="0.85">
      <c r="A8" s="55" t="s">
        <v>57</v>
      </c>
      <c r="B8" s="56">
        <v>88</v>
      </c>
      <c r="C8" s="56">
        <v>89</v>
      </c>
      <c r="D8" s="56">
        <v>92</v>
      </c>
      <c r="E8" s="56">
        <v>96</v>
      </c>
      <c r="F8" s="60">
        <v>91</v>
      </c>
      <c r="G8" s="52"/>
    </row>
    <row r="9" spans="1:7" ht="18" thickBot="1" x14ac:dyDescent="0.9">
      <c r="A9" s="57" t="s">
        <v>58</v>
      </c>
      <c r="B9" s="58">
        <v>43</v>
      </c>
      <c r="C9" s="58">
        <v>65</v>
      </c>
      <c r="D9" s="58">
        <v>67</v>
      </c>
      <c r="E9" s="58">
        <v>79</v>
      </c>
      <c r="F9" s="61">
        <v>69</v>
      </c>
      <c r="G9" s="52"/>
    </row>
    <row r="10" spans="1:7" x14ac:dyDescent="0.85">
      <c r="A10" s="52"/>
      <c r="B10" s="52"/>
      <c r="C10" s="52"/>
      <c r="D10" s="52"/>
      <c r="E10" s="52"/>
      <c r="F10" s="52"/>
      <c r="G10" s="52"/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問題1</vt:lpstr>
      <vt:lpstr>問題2</vt:lpstr>
      <vt:lpstr>問題3</vt:lpstr>
      <vt:lpstr>問題4</vt:lpstr>
      <vt:lpstr>問題5</vt:lpstr>
      <vt:lpstr>問題６</vt:lpstr>
    </vt:vector>
  </TitlesOfParts>
  <Company>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生田メディア支援事務室</dc:creator>
  <cp:lastModifiedBy>生田メディア支援事務室</cp:lastModifiedBy>
  <dcterms:created xsi:type="dcterms:W3CDTF">2017-12-20T00:38:12Z</dcterms:created>
  <dcterms:modified xsi:type="dcterms:W3CDTF">2020-07-02T01:11:46Z</dcterms:modified>
</cp:coreProperties>
</file>